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245" windowHeight="8040" activeTab="0"/>
  </bookViews>
  <sheets>
    <sheet name="キャンペーン１" sheetId="1" r:id="rId1"/>
    <sheet name="Sheet1" sheetId="2" r:id="rId2"/>
  </sheets>
  <definedNames>
    <definedName name="_xlnm.Print_Area" localSheetId="0">'キャンペーン１'!$A$1:$H$57</definedName>
  </definedNames>
  <calcPr fullCalcOnLoad="1"/>
</workbook>
</file>

<file path=xl/sharedStrings.xml><?xml version="1.0" encoding="utf-8"?>
<sst xmlns="http://schemas.openxmlformats.org/spreadsheetml/2006/main" count="128" uniqueCount="120">
  <si>
    <r>
      <rPr>
        <b/>
        <sz val="11"/>
        <rFont val="ＭＳ Ｐゴシック"/>
        <family val="3"/>
      </rPr>
      <t>ご注文日</t>
    </r>
  </si>
  <si>
    <r>
      <t>A</t>
    </r>
    <r>
      <rPr>
        <b/>
        <sz val="11"/>
        <rFont val="ＭＳ Ｐゴシック"/>
        <family val="3"/>
      </rPr>
      <t>の場合、貴方の銀行名</t>
    </r>
    <r>
      <rPr>
        <sz val="11"/>
        <rFont val="ＭＳ Ｐゴシック"/>
        <family val="3"/>
      </rPr>
      <t>（</t>
    </r>
    <r>
      <rPr>
        <sz val="11"/>
        <rFont val="Arial"/>
        <family val="2"/>
      </rPr>
      <t>A</t>
    </r>
    <r>
      <rPr>
        <sz val="11"/>
        <rFont val="ＭＳ Ｐゴシック"/>
        <family val="3"/>
      </rPr>
      <t>を選択された方のみ）　　　</t>
    </r>
    <r>
      <rPr>
        <b/>
        <sz val="11"/>
        <rFont val="ＭＳ Ｐゴシック"/>
        <family val="3"/>
      </rPr>
      <t>　　</t>
    </r>
  </si>
  <si>
    <r>
      <rPr>
        <b/>
        <sz val="10.5"/>
        <rFont val="ＭＳ Ｐゴシック"/>
        <family val="3"/>
      </rPr>
      <t>分類</t>
    </r>
    <r>
      <rPr>
        <b/>
        <sz val="10.5"/>
        <rFont val="Arial"/>
        <family val="2"/>
      </rPr>
      <t xml:space="preserve"> Items</t>
    </r>
  </si>
  <si>
    <r>
      <rPr>
        <b/>
        <sz val="10.5"/>
        <rFont val="ＭＳ Ｐゴシック"/>
        <family val="3"/>
      </rPr>
      <t>容量</t>
    </r>
    <r>
      <rPr>
        <b/>
        <sz val="10.5"/>
        <rFont val="Arial"/>
        <family val="2"/>
      </rPr>
      <t xml:space="preserve"> Weight of Unit</t>
    </r>
  </si>
  <si>
    <r>
      <rPr>
        <sz val="10"/>
        <rFont val="ＭＳ Ｐゴシック"/>
        <family val="3"/>
      </rPr>
      <t>お問合わせ</t>
    </r>
    <r>
      <rPr>
        <sz val="10"/>
        <rFont val="Arial"/>
        <family val="2"/>
      </rPr>
      <t>:</t>
    </r>
  </si>
  <si>
    <t>ニンニク唐辛子味噌　Garlic Chili Miso</t>
  </si>
  <si>
    <t>アラハバード万能ソース（Almighty Sauce)　　　　　　　　　　　　　　　　　（米酢が入ったあっさり味）</t>
  </si>
  <si>
    <r>
      <rPr>
        <b/>
        <sz val="11"/>
        <rFont val="ＭＳ Ｐゴシック"/>
        <family val="3"/>
      </rPr>
      <t>注文数量</t>
    </r>
    <r>
      <rPr>
        <b/>
        <sz val="11"/>
        <rFont val="Arial"/>
        <family val="2"/>
      </rPr>
      <t xml:space="preserve"> </t>
    </r>
    <r>
      <rPr>
        <b/>
        <sz val="10"/>
        <rFont val="Arial"/>
        <family val="2"/>
      </rPr>
      <t>No. of Unit</t>
    </r>
  </si>
  <si>
    <t>ショウガ味噌　Ginger Miso</t>
  </si>
  <si>
    <t>200g</t>
  </si>
  <si>
    <t>和風チャツネ（Japanese taste Chutney)</t>
  </si>
  <si>
    <t>ご飯のお供
Good with Rice</t>
  </si>
  <si>
    <t>500g</t>
  </si>
  <si>
    <t>熟成味噌の甜麺醤 Tian Main Jiang</t>
  </si>
  <si>
    <t>＊注文数量を記入すると自動的に金額が計算されます。</t>
  </si>
  <si>
    <r>
      <rPr>
        <b/>
        <sz val="11"/>
        <rFont val="ＭＳ Ｐゴシック"/>
        <family val="3"/>
      </rPr>
      <t>備考（</t>
    </r>
    <r>
      <rPr>
        <b/>
        <sz val="11"/>
        <rFont val="Arial"/>
        <family val="2"/>
      </rPr>
      <t>Remarks)</t>
    </r>
    <r>
      <rPr>
        <b/>
        <sz val="11"/>
        <rFont val="ＭＳ Ｐゴシック"/>
        <family val="3"/>
      </rPr>
      <t xml:space="preserve">　
</t>
    </r>
    <r>
      <rPr>
        <sz val="8"/>
        <color indexed="10"/>
        <rFont val="ＭＳ Ｐゴシック"/>
        <family val="3"/>
      </rPr>
      <t>赤字は品切れです</t>
    </r>
  </si>
  <si>
    <t>Phone:</t>
  </si>
  <si>
    <t xml:space="preserve">E-mail </t>
  </si>
  <si>
    <t>Mobile:</t>
  </si>
  <si>
    <r>
      <rPr>
        <b/>
        <sz val="10.5"/>
        <rFont val="ＭＳ Ｐゴシック"/>
        <family val="3"/>
      </rPr>
      <t>商品名</t>
    </r>
    <r>
      <rPr>
        <b/>
        <sz val="10.5"/>
        <rFont val="Arial"/>
        <family val="2"/>
      </rPr>
      <t xml:space="preserve"> Name of product</t>
    </r>
  </si>
  <si>
    <t>500g</t>
  </si>
  <si>
    <t>490ml</t>
  </si>
  <si>
    <t>1000ml</t>
  </si>
  <si>
    <t>粉状の岩塩です。岩塩のかたまりをきれいな水で洗ってから石臼で粉砕しています。　自然の塩、まろやか味、ミネラルが豊富です。サラダ、お料理にお使いください。</t>
  </si>
  <si>
    <t>粒状の岩塩です。岩塩をきれいな水で洗ってから石臼で粉砕しています。　自然の塩、まろやか味、ミネラルが豊富です。サラダ、お料理にお使いください。</t>
  </si>
  <si>
    <t>200g</t>
  </si>
  <si>
    <t>ソース
Sauce</t>
  </si>
  <si>
    <t>150g</t>
  </si>
  <si>
    <t>100g</t>
  </si>
  <si>
    <t>Allahabad Organic Agricultural Cooperative</t>
  </si>
  <si>
    <t>Tel/FAX:</t>
  </si>
  <si>
    <r>
      <t>Email</t>
    </r>
    <r>
      <rPr>
        <sz val="11"/>
        <rFont val="ＭＳ Ｐゴシック"/>
        <family val="3"/>
      </rPr>
      <t>：</t>
    </r>
  </si>
  <si>
    <t>aoac@ashaasia.org</t>
  </si>
  <si>
    <t>500g</t>
  </si>
  <si>
    <r>
      <t>MSCNE</t>
    </r>
    <r>
      <rPr>
        <sz val="10"/>
        <rFont val="ＭＳ Ｐゴシック"/>
        <family val="3"/>
      </rPr>
      <t>、</t>
    </r>
    <r>
      <rPr>
        <sz val="10"/>
        <rFont val="Arial"/>
        <family val="2"/>
      </rPr>
      <t>SHIATS</t>
    </r>
    <r>
      <rPr>
        <sz val="10"/>
        <rFont val="ＭＳ Ｐゴシック"/>
        <family val="3"/>
      </rPr>
      <t>、</t>
    </r>
    <r>
      <rPr>
        <sz val="10"/>
        <rFont val="Arial"/>
        <family val="2"/>
      </rPr>
      <t>Allahabad</t>
    </r>
    <r>
      <rPr>
        <sz val="10"/>
        <rFont val="ＭＳ Ｐゴシック"/>
        <family val="3"/>
      </rPr>
      <t>　</t>
    </r>
    <r>
      <rPr>
        <sz val="10"/>
        <rFont val="Arial"/>
        <family val="2"/>
      </rPr>
      <t>211007</t>
    </r>
    <r>
      <rPr>
        <sz val="10"/>
        <rFont val="ＭＳ Ｐゴシック"/>
        <family val="3"/>
      </rPr>
      <t>、</t>
    </r>
    <r>
      <rPr>
        <sz val="10"/>
        <rFont val="Arial"/>
        <family val="2"/>
      </rPr>
      <t>U.P.</t>
    </r>
  </si>
  <si>
    <t>Mobile:</t>
  </si>
  <si>
    <r>
      <t>*</t>
    </r>
    <r>
      <rPr>
        <sz val="11"/>
        <rFont val="ＭＳ Ｐゴシック"/>
        <family val="3"/>
      </rPr>
      <t>ご不便な場合ご相談ください。</t>
    </r>
  </si>
  <si>
    <r>
      <t>**</t>
    </r>
    <r>
      <rPr>
        <b/>
        <u val="single"/>
        <sz val="11"/>
        <rFont val="ＭＳ Ｐゴシック"/>
        <family val="3"/>
      </rPr>
      <t>小切手やディマンドドラフトでお支払いの場合</t>
    </r>
    <r>
      <rPr>
        <b/>
        <u val="single"/>
        <sz val="11"/>
        <rFont val="Arial"/>
        <family val="2"/>
      </rPr>
      <t xml:space="preserve"> (Pay by check or Demand Draft)</t>
    </r>
    <r>
      <rPr>
        <b/>
        <u val="single"/>
        <sz val="11"/>
        <rFont val="ＭＳ Ｐゴシック"/>
        <family val="3"/>
      </rPr>
      <t>：</t>
    </r>
  </si>
  <si>
    <t>小切手やディマンドドラフトを作成し、下記の住所に郵送ください。You can send check or DD to the address below.</t>
  </si>
  <si>
    <r>
      <rPr>
        <sz val="11"/>
        <rFont val="ＭＳ Ｐゴシック"/>
        <family val="3"/>
      </rPr>
      <t>送付先住所</t>
    </r>
    <r>
      <rPr>
        <sz val="11"/>
        <rFont val="Arial"/>
        <family val="2"/>
      </rPr>
      <t xml:space="preserve"> : MSCNE, SHIATS, Allahabad 21107 U.P.</t>
    </r>
  </si>
  <si>
    <r>
      <rPr>
        <sz val="11"/>
        <rFont val="ＭＳ Ｐゴシック"/>
        <family val="3"/>
      </rPr>
      <t>宛名：</t>
    </r>
    <r>
      <rPr>
        <sz val="11"/>
        <rFont val="Arial"/>
        <family val="2"/>
      </rPr>
      <t>Keiko Kawaguchi</t>
    </r>
  </si>
  <si>
    <r>
      <t>**</t>
    </r>
    <r>
      <rPr>
        <b/>
        <u val="single"/>
        <sz val="11"/>
        <rFont val="ＭＳ Ｐゴシック"/>
        <family val="3"/>
      </rPr>
      <t>銀行口座からの振り込み先(Pay directry to bank account)：</t>
    </r>
  </si>
  <si>
    <t>お近くのＩＣＩＣＩバンクからお振込みいただけます。You can deposit payment in our account of ICICI Bank at your place.</t>
  </si>
  <si>
    <t xml:space="preserve">Name of Bank: ICICI Bank
Branch: Allahabad Naini
Account No.: 157001501466
A/C holder: Keiko Kawaguchi
</t>
  </si>
  <si>
    <t>Tel of A/C holder: 08795429520
IFSC: ICIC0001570
Type of account: Saving</t>
  </si>
  <si>
    <r>
      <rPr>
        <sz val="10.5"/>
        <rFont val="ＭＳ Ｐゴシック"/>
        <family val="3"/>
      </rPr>
      <t xml:space="preserve">調味料
</t>
    </r>
    <r>
      <rPr>
        <sz val="10.5"/>
        <rFont val="Arial"/>
        <family val="2"/>
      </rPr>
      <t>Seasoning</t>
    </r>
  </si>
  <si>
    <t>1000ml</t>
  </si>
  <si>
    <t>栄養の王様・乾燥モロヘイヤ（粉末）　
Dried　Molokheiya</t>
  </si>
  <si>
    <t>ひよこ豆の味噌(白） Kabori White Miso</t>
  </si>
  <si>
    <t>ヒマラヤの岩塩・パウダー状（サラダ・料理用）
Himalayan Rock Salt (Powder)</t>
  </si>
  <si>
    <t>ヒマラヤの岩塩・粒状（肉の下ごしらえ・料理用）
Himalayan Rock Salt (Granules)</t>
  </si>
  <si>
    <t>【熟成中】自然酢です。まだ酸味が足りないので、今しばらくお待ちください。</t>
  </si>
  <si>
    <r>
      <rPr>
        <b/>
        <sz val="10.5"/>
        <rFont val="ＭＳ Ｐゴシック"/>
        <family val="3"/>
      </rPr>
      <t>金額</t>
    </r>
    <r>
      <rPr>
        <b/>
        <sz val="10.5"/>
        <rFont val="Arial"/>
        <family val="2"/>
      </rPr>
      <t>Amount (Rs.)</t>
    </r>
  </si>
  <si>
    <r>
      <rPr>
        <b/>
        <sz val="10.5"/>
        <rFont val="ＭＳ Ｐゴシック"/>
        <family val="3"/>
      </rPr>
      <t>単価</t>
    </r>
    <r>
      <rPr>
        <b/>
        <sz val="10.5"/>
        <rFont val="Arial"/>
        <family val="2"/>
      </rPr>
      <t xml:space="preserve"> Unit of Price</t>
    </r>
    <r>
      <rPr>
        <b/>
        <sz val="10.5"/>
        <rFont val="ＭＳ Ｐゴシック"/>
        <family val="3"/>
      </rPr>
      <t>　</t>
    </r>
  </si>
  <si>
    <r>
      <rPr>
        <sz val="10.5"/>
        <rFont val="ＭＳ Ｐゴシック"/>
        <family val="3"/>
      </rPr>
      <t>農産物</t>
    </r>
    <r>
      <rPr>
        <sz val="10.5"/>
        <rFont val="Arial"/>
        <family val="2"/>
      </rPr>
      <t xml:space="preserve">      </t>
    </r>
    <r>
      <rPr>
        <sz val="10.5"/>
        <rFont val="ＭＳ Ｐゴシック"/>
        <family val="3"/>
      </rPr>
      <t xml:space="preserve">加工品
</t>
    </r>
    <r>
      <rPr>
        <sz val="10.5"/>
        <rFont val="Arial"/>
        <family val="2"/>
      </rPr>
      <t>Processed Food</t>
    </r>
  </si>
  <si>
    <t>濃縮　100%レモンジュース Lemon Juice</t>
  </si>
  <si>
    <t>450ml</t>
  </si>
  <si>
    <t xml:space="preserve">米・小麦
Rice/Wheat
</t>
  </si>
  <si>
    <t>2kg</t>
  </si>
  <si>
    <t>2kg</t>
  </si>
  <si>
    <t>50g</t>
  </si>
  <si>
    <r>
      <rPr>
        <sz val="10"/>
        <rFont val="ＭＳ Ｐゴシック"/>
        <family val="3"/>
      </rPr>
      <t>合わせ味噌</t>
    </r>
    <r>
      <rPr>
        <sz val="10"/>
        <rFont val="Arial"/>
        <family val="2"/>
      </rPr>
      <t>(</t>
    </r>
    <r>
      <rPr>
        <sz val="10"/>
        <rFont val="ＭＳ Ｐゴシック"/>
        <family val="3"/>
      </rPr>
      <t>大豆の白とチャナの赤味噌）</t>
    </r>
    <r>
      <rPr>
        <sz val="10"/>
        <rFont val="Arial"/>
        <family val="2"/>
      </rPr>
      <t>Mixed Miso</t>
    </r>
  </si>
  <si>
    <r>
      <t>有機大豆生味噌（白）　</t>
    </r>
    <r>
      <rPr>
        <sz val="10"/>
        <rFont val="Arial"/>
        <family val="2"/>
      </rPr>
      <t>White Soy Miso</t>
    </r>
  </si>
  <si>
    <r>
      <rPr>
        <sz val="10"/>
        <rFont val="ＭＳ Ｐゴシック"/>
        <family val="3"/>
      </rPr>
      <t>昆布・ヒマラヤ岩塩入り醤油一番搾り
Himalayan Rock Salt</t>
    </r>
    <r>
      <rPr>
        <sz val="10"/>
        <rFont val="Arial"/>
        <family val="2"/>
      </rPr>
      <t xml:space="preserve"> 1st Class Soy Sauce (Seaweed)</t>
    </r>
  </si>
  <si>
    <t>ヒマラヤ山脈の麓でとれた甘みのある大豆からつくられた味噌です。岩塩使用でまろやかです。</t>
  </si>
  <si>
    <t>材料の高騰で一時生産を中止していたひよこ豆の白味噌ですが、根強いファンの皆様に支えられ再登場です。さわやかな軽い味です。</t>
  </si>
  <si>
    <t>熟成した赤味噌をベースにピリ辛の中華ソースを作りました。肉や野菜の炒めものに使うと、ご飯が進むおいしい中華料理に仕上がります。</t>
  </si>
  <si>
    <t>本格醤油、米酢と12種類の材料で時間をかけて作りました。</t>
  </si>
  <si>
    <t>料理やほかほかご飯の上にかけてそのまま食べれます。インスタントの味噌ラーメンに入れると風味が増します。</t>
  </si>
  <si>
    <t>12種類の自然調味料、野菜、スパイスを使用しています。ドレッシング、餃子のタレ、野菜炒め等の各種料理に使えます。</t>
  </si>
  <si>
    <t>ＡＯＡＣの定番人気商品。すっきりさわやか味です。レモン果汁と砂糖のみ。無添加、無着色。ジュースや、シャーベット、チューハイ等にどうぞ。</t>
  </si>
  <si>
    <t>【現在品切れ】乾燥・有機栽培ゴボウ　Dried Burdock</t>
  </si>
  <si>
    <t>水洗後、熱湯に通してから乾燥しています。スープ、ダル、サラダ、等へ加熱してからお召し上がりください。ビタミン、ミネラルが豊富でバランス抜群です。離乳食にもどうぞ。</t>
  </si>
  <si>
    <t>【現在品切れ】収穫した有機ゴボウを数秒熱湯で湯掻き、乾燥しました。しゃきしゃきとした食感をお楽しみください。2月入荷予定です。</t>
  </si>
  <si>
    <t>【現在品切れ】乾燥しいたけと同じ要領で水に戻してお料理ください。くせがなく、様々な料理にお使いいただけます。12月入荷予定です。</t>
  </si>
  <si>
    <t>大豆の若い白味噌とチャナの熟成赤味噌の2種類をブレンドした新しい合わせ味噌です。岩塩入り。</t>
  </si>
  <si>
    <r>
      <t>500</t>
    </r>
    <r>
      <rPr>
        <sz val="10.5"/>
        <rFont val="ＭＳ Ｐゴシック"/>
        <family val="3"/>
      </rPr>
      <t>ｇ</t>
    </r>
  </si>
  <si>
    <t>【品質向上しました！】自然の塩でまろやか味に仕上げており、ミネラルが豊富な本醸造丸大豆醤油です。以前より旨み・香りが増しました。</t>
  </si>
  <si>
    <t>上記の醤油に、昆布を入れてダシをとった昆布ダシ醤油です。丸大豆と麹の旨みに、昆布のうまみが合わさった、本醸造醤油使用ならではのまろやかな醤油です。</t>
  </si>
  <si>
    <r>
      <rPr>
        <b/>
        <sz val="11"/>
        <rFont val="ＭＳ Ｐゴシック"/>
        <family val="3"/>
      </rPr>
      <t>合計金額</t>
    </r>
    <r>
      <rPr>
        <b/>
        <sz val="11"/>
        <rFont val="Arial"/>
        <family val="2"/>
      </rPr>
      <t xml:space="preserve"> </t>
    </r>
    <r>
      <rPr>
        <b/>
        <sz val="11"/>
        <rFont val="ＭＳ Ｐゴシック"/>
        <family val="3"/>
      </rPr>
      <t>　</t>
    </r>
    <r>
      <rPr>
        <b/>
        <sz val="11"/>
        <rFont val="Arial"/>
        <family val="2"/>
      </rPr>
      <t xml:space="preserve">Total </t>
    </r>
    <r>
      <rPr>
        <b/>
        <sz val="11"/>
        <rFont val="ＭＳ Ｐゴシック"/>
        <family val="3"/>
      </rPr>
      <t>（A）</t>
    </r>
  </si>
  <si>
    <r>
      <rPr>
        <b/>
        <sz val="11"/>
        <rFont val="ＭＳ Ｐゴシック"/>
        <family val="3"/>
      </rPr>
      <t>単価は税込み価格です　</t>
    </r>
    <r>
      <rPr>
        <b/>
        <sz val="11"/>
        <rFont val="Arial"/>
        <family val="2"/>
      </rPr>
      <t>(Unit price includes VAT)</t>
    </r>
  </si>
  <si>
    <t>Bank</t>
  </si>
  <si>
    <t>0532-2684306</t>
  </si>
  <si>
    <t>8948101373</t>
  </si>
  <si>
    <t>涌泉（日本語）</t>
  </si>
  <si>
    <t>9452495187</t>
  </si>
  <si>
    <t>Nitin(English, HIndi)</t>
  </si>
  <si>
    <t>お振込みの際はお名前もご入力ください</t>
  </si>
  <si>
    <r>
      <rPr>
        <sz val="10"/>
        <color indexed="10"/>
        <rFont val="ＭＳ Ｐゴシック"/>
        <family val="3"/>
      </rPr>
      <t>【現在品切れ</t>
    </r>
    <r>
      <rPr>
        <sz val="10"/>
        <color indexed="10"/>
        <rFont val="ＭＳ Ｐゴシック"/>
        <family val="3"/>
      </rPr>
      <t>】乾燥オイスターマッシュルーム（平茸の一種）</t>
    </r>
    <r>
      <rPr>
        <sz val="10"/>
        <color indexed="10"/>
        <rFont val="Arial"/>
        <family val="2"/>
      </rPr>
      <t xml:space="preserve"> Dried Mushroom</t>
    </r>
  </si>
  <si>
    <t>1Bag</t>
  </si>
  <si>
    <r>
      <rPr>
        <sz val="11"/>
        <rFont val="ＭＳ Ｐゴシック"/>
        <family val="3"/>
      </rPr>
      <t>（</t>
    </r>
    <r>
      <rPr>
        <sz val="11"/>
        <rFont val="Arial"/>
        <family val="2"/>
      </rPr>
      <t>A.</t>
    </r>
    <r>
      <rPr>
        <sz val="11"/>
        <rFont val="ＭＳ Ｐゴシック"/>
        <family val="3"/>
      </rPr>
      <t>銀行振り込み</t>
    </r>
    <r>
      <rPr>
        <sz val="11"/>
        <rFont val="Arial"/>
        <family val="2"/>
      </rPr>
      <t xml:space="preserve"> </t>
    </r>
    <r>
      <rPr>
        <sz val="11"/>
        <rFont val="ＭＳ Ｐゴシック"/>
        <family val="3"/>
      </rPr>
      <t>（</t>
    </r>
    <r>
      <rPr>
        <sz val="11"/>
        <rFont val="Arial"/>
        <family val="2"/>
      </rPr>
      <t>ICICI</t>
    </r>
    <r>
      <rPr>
        <sz val="11"/>
        <rFont val="ＭＳ Ｐゴシック"/>
        <family val="3"/>
      </rPr>
      <t>バンク）</t>
    </r>
    <r>
      <rPr>
        <sz val="11"/>
        <rFont val="Arial"/>
        <family val="2"/>
      </rPr>
      <t>**</t>
    </r>
    <r>
      <rPr>
        <sz val="11"/>
        <rFont val="ＭＳ Ｐゴシック"/>
        <family val="3"/>
      </rPr>
      <t>：　</t>
    </r>
    <r>
      <rPr>
        <sz val="11"/>
        <rFont val="Arial"/>
        <family val="2"/>
      </rPr>
      <t>B.</t>
    </r>
    <r>
      <rPr>
        <sz val="11"/>
        <rFont val="ＭＳ Ｐゴシック"/>
        <family val="3"/>
      </rPr>
      <t>小切手送付</t>
    </r>
    <r>
      <rPr>
        <sz val="11"/>
        <rFont val="Arial"/>
        <family val="2"/>
      </rPr>
      <t>*</t>
    </r>
    <r>
      <rPr>
        <sz val="11"/>
        <rFont val="ＭＳ Ｐゴシック"/>
        <family val="3"/>
      </rPr>
      <t>：　</t>
    </r>
    <r>
      <rPr>
        <sz val="11"/>
        <rFont val="Arial"/>
        <family val="2"/>
      </rPr>
      <t>C.</t>
    </r>
    <r>
      <rPr>
        <sz val="11"/>
        <rFont val="ＭＳ Ｐゴシック"/>
        <family val="3"/>
      </rPr>
      <t>ディマンドドラフト</t>
    </r>
    <r>
      <rPr>
        <sz val="11"/>
        <rFont val="Arial"/>
        <family val="2"/>
      </rPr>
      <t xml:space="preserve">*: </t>
    </r>
    <r>
      <rPr>
        <sz val="11"/>
        <rFont val="ＭＳ Ｐゴシック"/>
        <family val="3"/>
      </rPr>
      <t>）</t>
    </r>
  </si>
  <si>
    <r>
      <rPr>
        <b/>
        <sz val="11"/>
        <rFont val="ＭＳ Ｐゴシック"/>
        <family val="3"/>
      </rPr>
      <t>お届け先住所</t>
    </r>
    <r>
      <rPr>
        <sz val="11"/>
        <rFont val="ＭＳ Ｐゴシック"/>
        <family val="3"/>
      </rPr>
      <t>　</t>
    </r>
    <r>
      <rPr>
        <sz val="10"/>
        <rFont val="ＭＳ Ｐゴシック"/>
        <family val="3"/>
      </rPr>
      <t>※</t>
    </r>
    <r>
      <rPr>
        <sz val="10"/>
        <rFont val="Arial"/>
        <family val="2"/>
      </rPr>
      <t>ZIP</t>
    </r>
    <r>
      <rPr>
        <sz val="10"/>
        <rFont val="ＭＳ Ｐゴシック"/>
        <family val="3"/>
      </rPr>
      <t>　</t>
    </r>
    <r>
      <rPr>
        <sz val="10"/>
        <rFont val="Arial"/>
        <family val="2"/>
      </rPr>
      <t>Cord</t>
    </r>
    <r>
      <rPr>
        <sz val="10"/>
        <rFont val="ＭＳ Ｐゴシック"/>
        <family val="3"/>
      </rPr>
      <t>までご記入ください。</t>
    </r>
  </si>
  <si>
    <t xml:space="preserve">To: </t>
  </si>
  <si>
    <t xml:space="preserve">Mr. /Ms. </t>
  </si>
  <si>
    <t>Address</t>
  </si>
  <si>
    <r>
      <rPr>
        <b/>
        <sz val="9"/>
        <rFont val="ＭＳ Ｐゴシック"/>
        <family val="3"/>
      </rPr>
      <t>〒</t>
    </r>
    <r>
      <rPr>
        <b/>
        <sz val="9"/>
        <rFont val="Arial"/>
        <family val="2"/>
      </rPr>
      <t>(Zip Code)</t>
    </r>
    <r>
      <rPr>
        <b/>
        <sz val="9"/>
        <rFont val="ＭＳ Ｐゴシック"/>
        <family val="3"/>
      </rPr>
      <t>：</t>
    </r>
  </si>
  <si>
    <r>
      <rPr>
        <sz val="10"/>
        <color indexed="19"/>
        <rFont val="ＭＳ Ｐゴシック"/>
        <family val="3"/>
      </rPr>
      <t>【品質向上しました！】ヒマラヤ岩塩入り醤油一番搾り
Himalayan Rock Salt</t>
    </r>
    <r>
      <rPr>
        <sz val="10"/>
        <color indexed="19"/>
        <rFont val="Arial"/>
        <family val="2"/>
      </rPr>
      <t xml:space="preserve"> 1st Class Soy Sauce</t>
    </r>
  </si>
  <si>
    <r>
      <t>【現在品切れ】有機大豆生味噌（赤）　</t>
    </r>
    <r>
      <rPr>
        <sz val="10"/>
        <color indexed="10"/>
        <rFont val="Arial"/>
        <family val="2"/>
      </rPr>
      <t xml:space="preserve"> Red Miso</t>
    </r>
  </si>
  <si>
    <r>
      <rPr>
        <sz val="10"/>
        <color indexed="10"/>
        <rFont val="ＭＳ Ｐゴシック"/>
        <family val="3"/>
      </rPr>
      <t>【現在品切れ】手作り米酢</t>
    </r>
    <r>
      <rPr>
        <sz val="10"/>
        <color indexed="10"/>
        <rFont val="Arial"/>
        <family val="2"/>
      </rPr>
      <t xml:space="preserve"> Handmade Rice Vinegar</t>
    </r>
  </si>
  <si>
    <t>【現在品切れ】熟成中につき2015年７月頃販売再開予定です。</t>
  </si>
  <si>
    <t>【現在品切れ】ひよこ豆の味噌(赤） Kabori Red Miso</t>
  </si>
  <si>
    <t>【現在品切れ】ひよこ豆の白味噌を長期熟成させた赤味噌です。熟成中につき2015年７月頃販売再開予定です。</t>
  </si>
  <si>
    <t>その他
Other</t>
  </si>
  <si>
    <t>Name</t>
  </si>
  <si>
    <t>割引額（B）</t>
  </si>
  <si>
    <t>割引後の支払い額（A）－（B）</t>
  </si>
  <si>
    <r>
      <rPr>
        <b/>
        <sz val="11"/>
        <color indexed="10"/>
        <rFont val="ＭＳ Ｐゴシック"/>
        <family val="3"/>
      </rPr>
      <t>※一回の注文に付き</t>
    </r>
    <r>
      <rPr>
        <b/>
        <sz val="11"/>
        <color indexed="10"/>
        <rFont val="Arial"/>
        <family val="2"/>
      </rPr>
      <t>Rs,4,000</t>
    </r>
    <r>
      <rPr>
        <b/>
        <sz val="11"/>
        <color indexed="10"/>
        <rFont val="ＭＳ Ｐゴシック"/>
        <family val="3"/>
      </rPr>
      <t>以上のお買い上げの方には送料無料サービスです！お支払は前金にてお願いいたします</t>
    </r>
  </si>
  <si>
    <r>
      <rPr>
        <b/>
        <sz val="11"/>
        <rFont val="ＭＳ Ｐゴシック"/>
        <family val="3"/>
      </rPr>
      <t>お支払方法</t>
    </r>
    <r>
      <rPr>
        <b/>
        <sz val="11"/>
        <rFont val="Arial"/>
        <family val="2"/>
      </rPr>
      <t xml:space="preserve">* </t>
    </r>
    <r>
      <rPr>
        <sz val="11"/>
        <rFont val="Arial"/>
        <family val="2"/>
      </rPr>
      <t xml:space="preserve"> </t>
    </r>
    <r>
      <rPr>
        <sz val="11"/>
        <rFont val="ＭＳ Ｐゴシック"/>
        <family val="3"/>
      </rPr>
      <t>下記の</t>
    </r>
    <r>
      <rPr>
        <sz val="11"/>
        <rFont val="Arial"/>
        <family val="2"/>
      </rPr>
      <t>A.B.C</t>
    </r>
    <r>
      <rPr>
        <sz val="11"/>
        <rFont val="ＭＳ Ｐゴシック"/>
        <family val="3"/>
      </rPr>
      <t>のいずれかを選び右の枠にご記入ください</t>
    </r>
    <r>
      <rPr>
        <b/>
        <sz val="11"/>
        <color indexed="10"/>
        <rFont val="Arial"/>
        <family val="2"/>
      </rPr>
      <t xml:space="preserve"> </t>
    </r>
  </si>
  <si>
    <t>【現在品切れ】お土産に最適です。ニーム葉、レモングラス、バラ、岩塩入り。</t>
  </si>
  <si>
    <r>
      <rPr>
        <sz val="10"/>
        <color indexed="10"/>
        <rFont val="ＭＳ Ｐゴシック"/>
        <family val="3"/>
      </rPr>
      <t>【現在品切れ】インドハーブ入浴剤</t>
    </r>
    <r>
      <rPr>
        <sz val="10"/>
        <color indexed="10"/>
        <rFont val="Arial"/>
        <family val="2"/>
      </rPr>
      <t xml:space="preserve"> </t>
    </r>
    <r>
      <rPr>
        <sz val="10"/>
        <color indexed="10"/>
        <rFont val="ＭＳ Ｐゴシック"/>
        <family val="3"/>
      </rPr>
      <t>（</t>
    </r>
    <r>
      <rPr>
        <sz val="10"/>
        <color indexed="10"/>
        <rFont val="Arial"/>
        <family val="2"/>
      </rPr>
      <t>1</t>
    </r>
    <r>
      <rPr>
        <sz val="10"/>
        <color indexed="10"/>
        <rFont val="ＭＳ Ｐゴシック"/>
        <family val="3"/>
      </rPr>
      <t>袋</t>
    </r>
    <r>
      <rPr>
        <sz val="10"/>
        <color indexed="10"/>
        <rFont val="Arial"/>
        <family val="2"/>
      </rPr>
      <t>4</t>
    </r>
    <r>
      <rPr>
        <sz val="10"/>
        <color indexed="10"/>
        <rFont val="ＭＳ Ｐゴシック"/>
        <family val="3"/>
      </rPr>
      <t>個入り）</t>
    </r>
    <r>
      <rPr>
        <sz val="10"/>
        <color indexed="10"/>
        <rFont val="Arial"/>
        <family val="2"/>
      </rPr>
      <t xml:space="preserve">                      Indian Herb Bath Salt</t>
    </r>
  </si>
  <si>
    <r>
      <t>今回のみ、ＡＯＡＣの商品をより多くの方々に知ってもらうために
割引キャンペーンを実施いたします
　　</t>
    </r>
    <r>
      <rPr>
        <b/>
        <sz val="14"/>
        <color indexed="8"/>
        <rFont val="メイリオ"/>
        <family val="3"/>
      </rPr>
      <t xml:space="preserve">
一回の注文に付き</t>
    </r>
    <r>
      <rPr>
        <b/>
        <sz val="14"/>
        <color indexed="10"/>
        <rFont val="メイリオ"/>
        <family val="3"/>
      </rPr>
      <t>Rs.10,０00以上</t>
    </r>
    <r>
      <rPr>
        <b/>
        <sz val="14"/>
        <color indexed="8"/>
        <rFont val="メイリオ"/>
        <family val="3"/>
      </rPr>
      <t>のお買い上げの方には
商品代金総計から</t>
    </r>
    <r>
      <rPr>
        <b/>
        <sz val="14"/>
        <color indexed="10"/>
        <rFont val="メイリオ"/>
        <family val="3"/>
      </rPr>
      <t>５％</t>
    </r>
    <r>
      <rPr>
        <b/>
        <sz val="14"/>
        <color indexed="8"/>
        <rFont val="メイリオ"/>
        <family val="3"/>
      </rPr>
      <t>割引！！
この機会にぜひ、AOACの手作り商品を色々お試しください！</t>
    </r>
  </si>
  <si>
    <r>
      <t xml:space="preserve">　　　　　　　　Allahabad Organic Agricultural Cooperative </t>
    </r>
    <r>
      <rPr>
        <b/>
        <sz val="12"/>
        <color indexed="10"/>
        <rFont val="ＭＳ Ｐゴシック"/>
        <family val="3"/>
      </rPr>
      <t xml:space="preserve"> （１１月1日更新）
</t>
    </r>
    <r>
      <rPr>
        <b/>
        <sz val="12"/>
        <color indexed="56"/>
        <rFont val="ＭＳ Ｐゴシック"/>
        <family val="3"/>
      </rPr>
      <t>　－Rice campaign for Chennai Japanese association</t>
    </r>
    <r>
      <rPr>
        <b/>
        <sz val="16"/>
        <color indexed="56"/>
        <rFont val="ＭＳ Ｐゴシック"/>
        <family val="3"/>
      </rPr>
      <t>－キャンペーン第三弾専用注文票</t>
    </r>
  </si>
  <si>
    <r>
      <rPr>
        <sz val="10"/>
        <rFont val="ＭＳ Ｐゴシック"/>
        <family val="3"/>
      </rPr>
      <t>有機栽培・日本米</t>
    </r>
    <r>
      <rPr>
        <sz val="10"/>
        <rFont val="Arial"/>
        <family val="2"/>
      </rPr>
      <t xml:space="preserve"> Organic Japanese New Rice </t>
    </r>
    <r>
      <rPr>
        <sz val="10"/>
        <rFont val="ＭＳ Ｐゴシック"/>
        <family val="3"/>
      </rPr>
      <t>　</t>
    </r>
  </si>
  <si>
    <t>有機肥料（堆肥、鶏糞、鴨農法等）で育てられた5月収穫の日本米です。数に限りがございますのでお早めにご注文ください。未精米なので、ご注文いただいてから発送まで１～２週間ほどかかります。</t>
  </si>
  <si>
    <t>低農薬で育てられた5月収穫の日本米です。未精米なので、ご注文いただいてから発送まで１～２週間ほどかかります。</t>
  </si>
  <si>
    <t>健康志向の方へ、玄米はいかがですか。玄米にはビタミン、ミネラル、繊維が豊富に含まれています。玄米パワーで元気にお過ごしください！籾保管なので、ご注文いただいてから発送まで１～２週間ほどかかります。</t>
  </si>
  <si>
    <r>
      <t>低農薬普通栽培・日本米　</t>
    </r>
    <r>
      <rPr>
        <sz val="10"/>
        <rFont val="Arial"/>
        <family val="2"/>
      </rPr>
      <t>Low Pesticide Japanese New Rice</t>
    </r>
  </si>
  <si>
    <r>
      <t>有機栽培・日本米・玄米</t>
    </r>
    <r>
      <rPr>
        <sz val="10"/>
        <rFont val="Arial"/>
        <family val="2"/>
      </rPr>
      <t xml:space="preserve"> Organic Japanese Brown Rice</t>
    </r>
  </si>
  <si>
    <t>キャンペーン期間：２０１４年11月１日～2014年１１月30日（受付）</t>
  </si>
  <si>
    <t>銀行へのサービスタックスもご請求額とは別に別途お支払ください</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</si>
</sst>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_-[$Rs-420]* #,##0_-;_-[$Rs-420]* #,##0\-;_-[$Rs-420]* &quot;-&quot;_-;_-@_-"/>
    <numFmt numFmtId="191" formatCode="_-[$Rs-420]* #,##0.00_-;_-[$Rs-420]* #,##0.00\-;_-[$Rs-420]* &quot;-&quot;??_-;_-@_-"/>
    <numFmt numFmtId="192" formatCode="_-[$Rs-420]* #,##0.0_-;_-[$Rs-420]* #,##0.0\-;_-[$Rs-420]* &quot;-&quot;??_-;_-@_-"/>
    <numFmt numFmtId="193" formatCode="_-[$Rs-420]* #,##0_-;_-[$Rs-420]* #,##0\-;_-[$Rs-420]* &quot;-&quot;??_-;_-@_-"/>
    <numFmt numFmtId="194" formatCode="&quot;Yes&quot;;&quot;Yes&quot;;&quot;No&quot;"/>
    <numFmt numFmtId="195" formatCode="&quot;True&quot;;&quot;True&quot;;&quot;False&quot;"/>
    <numFmt numFmtId="196" formatCode="&quot;On&quot;;&quot;On&quot;;&quot;Off&quot;"/>
    <numFmt numFmtId="197" formatCode="[$€-2]\ #,##0.00_);[Red]\([$€-2]\ #,##0.00\)"/>
  </numFmts>
  <fonts count="110">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u val="single"/>
      <sz val="11"/>
      <color indexed="12"/>
      <name val="Arial"/>
      <family val="2"/>
    </font>
    <font>
      <b/>
      <u val="single"/>
      <sz val="11"/>
      <name val="Arial"/>
      <family val="2"/>
    </font>
    <font>
      <b/>
      <u val="single"/>
      <sz val="11"/>
      <name val="ＭＳ Ｐゴシック"/>
      <family val="3"/>
    </font>
    <font>
      <sz val="8"/>
      <color indexed="10"/>
      <name val="ＭＳ Ｐゴシック"/>
      <family val="3"/>
    </font>
    <font>
      <b/>
      <sz val="12"/>
      <color indexed="10"/>
      <name val="ＭＳ Ｐゴシック"/>
      <family val="3"/>
    </font>
    <font>
      <sz val="10"/>
      <color indexed="10"/>
      <name val="ＭＳ Ｐゴシック"/>
      <family val="3"/>
    </font>
    <font>
      <sz val="10"/>
      <color indexed="10"/>
      <name val="Arial"/>
      <family val="2"/>
    </font>
    <font>
      <sz val="9"/>
      <name val="ＭＳ Ｐゴシック"/>
      <family val="3"/>
    </font>
    <font>
      <b/>
      <sz val="16"/>
      <color indexed="8"/>
      <name val="メイリオ"/>
      <family val="3"/>
    </font>
    <font>
      <b/>
      <sz val="16"/>
      <color indexed="56"/>
      <name val="ＭＳ Ｐゴシック"/>
      <family val="3"/>
    </font>
    <font>
      <b/>
      <sz val="12"/>
      <color indexed="56"/>
      <name val="ＭＳ Ｐゴシック"/>
      <family val="3"/>
    </font>
    <font>
      <b/>
      <sz val="14"/>
      <color indexed="8"/>
      <name val="メイリオ"/>
      <family val="3"/>
    </font>
    <font>
      <b/>
      <sz val="11"/>
      <color indexed="10"/>
      <name val="Arial"/>
      <family val="2"/>
    </font>
    <font>
      <b/>
      <sz val="11"/>
      <color indexed="10"/>
      <name val="ＭＳ Ｐゴシック"/>
      <family val="3"/>
    </font>
    <font>
      <b/>
      <sz val="9"/>
      <name val="Arial"/>
      <family val="2"/>
    </font>
    <font>
      <b/>
      <sz val="9"/>
      <name val="ＭＳ Ｐゴシック"/>
      <family val="3"/>
    </font>
    <font>
      <sz val="10"/>
      <color indexed="19"/>
      <name val="Arial"/>
      <family val="2"/>
    </font>
    <font>
      <sz val="10"/>
      <color indexed="19"/>
      <name val="ＭＳ Ｐゴシック"/>
      <family val="3"/>
    </font>
    <font>
      <b/>
      <sz val="14"/>
      <color indexed="10"/>
      <name val="メイリオ"/>
      <family val="3"/>
    </font>
    <font>
      <b/>
      <sz val="32"/>
      <name val="ＭＳ Ｐゴシック"/>
      <family val="3"/>
    </font>
    <font>
      <u val="single"/>
      <sz val="11"/>
      <name val="Arial"/>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sz val="10.5"/>
      <color indexed="8"/>
      <name val="ＭＳ Ｐゴシック"/>
      <family val="3"/>
    </font>
    <font>
      <sz val="11"/>
      <color indexed="8"/>
      <name val="Arial"/>
      <family val="2"/>
    </font>
    <font>
      <sz val="9"/>
      <color indexed="8"/>
      <name val="ＭＳ Ｐゴシック"/>
      <family val="3"/>
    </font>
    <font>
      <b/>
      <sz val="11"/>
      <color indexed="8"/>
      <name val="Arial"/>
      <family val="2"/>
    </font>
    <font>
      <sz val="9"/>
      <color indexed="10"/>
      <name val="ＭＳ Ｐゴシック"/>
      <family val="3"/>
    </font>
    <font>
      <sz val="11"/>
      <color indexed="10"/>
      <name val="Arial"/>
      <family val="2"/>
    </font>
    <font>
      <sz val="10.5"/>
      <color indexed="10"/>
      <name val="Arial"/>
      <family val="2"/>
    </font>
    <font>
      <sz val="10.5"/>
      <color indexed="10"/>
      <name val="ＭＳ Ｐゴシック"/>
      <family val="3"/>
    </font>
    <font>
      <sz val="10.5"/>
      <color indexed="19"/>
      <name val="Arial"/>
      <family val="2"/>
    </font>
    <font>
      <sz val="11"/>
      <color indexed="19"/>
      <name val="Arial"/>
      <family val="2"/>
    </font>
    <font>
      <sz val="9"/>
      <color indexed="19"/>
      <name val="ＭＳ Ｐゴシック"/>
      <family val="3"/>
    </font>
    <font>
      <b/>
      <sz val="10"/>
      <color indexed="8"/>
      <name val="ＭＳ Ｐゴシック"/>
      <family val="3"/>
    </font>
    <font>
      <b/>
      <sz val="16"/>
      <name val="ＭＳ Ｐゴシック"/>
      <family val="3"/>
    </font>
    <font>
      <b/>
      <sz val="12"/>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u val="single"/>
      <sz val="11"/>
      <color theme="11"/>
      <name val="ＭＳ Ｐゴシック"/>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sz val="10"/>
      <color theme="1"/>
      <name val="ＭＳ Ｐゴシック"/>
      <family val="3"/>
    </font>
    <font>
      <sz val="10.5"/>
      <color theme="1"/>
      <name val="ＭＳ Ｐゴシック"/>
      <family val="3"/>
    </font>
    <font>
      <sz val="11"/>
      <color theme="1"/>
      <name val="Arial"/>
      <family val="2"/>
    </font>
    <font>
      <sz val="9"/>
      <color theme="1"/>
      <name val="ＭＳ Ｐゴシック"/>
      <family val="3"/>
    </font>
    <font>
      <b/>
      <sz val="11"/>
      <color theme="1"/>
      <name val="Arial"/>
      <family val="2"/>
    </font>
    <font>
      <sz val="9"/>
      <color rgb="FFFF0000"/>
      <name val="ＭＳ Ｐゴシック"/>
      <family val="3"/>
    </font>
    <font>
      <sz val="11"/>
      <color rgb="FFFF0000"/>
      <name val="Arial"/>
      <family val="2"/>
    </font>
    <font>
      <sz val="10.5"/>
      <color rgb="FFFF0000"/>
      <name val="Arial"/>
      <family val="2"/>
    </font>
    <font>
      <sz val="10"/>
      <name val="Calibri"/>
      <family val="3"/>
    </font>
    <font>
      <sz val="10"/>
      <color rgb="FFFF0000"/>
      <name val="ＭＳ Ｐゴシック"/>
      <family val="3"/>
    </font>
    <font>
      <sz val="10"/>
      <color rgb="FFFF0000"/>
      <name val="Calibri"/>
      <family val="3"/>
    </font>
    <font>
      <sz val="10.5"/>
      <color rgb="FFFF0000"/>
      <name val="ＭＳ Ｐゴシック"/>
      <family val="3"/>
    </font>
    <font>
      <sz val="10"/>
      <color theme="6" tint="-0.4999699890613556"/>
      <name val="Arial"/>
      <family val="2"/>
    </font>
    <font>
      <sz val="10.5"/>
      <color theme="6" tint="-0.4999699890613556"/>
      <name val="Arial"/>
      <family val="2"/>
    </font>
    <font>
      <sz val="11"/>
      <color theme="6" tint="-0.4999699890613556"/>
      <name val="Arial"/>
      <family val="2"/>
    </font>
    <font>
      <sz val="9"/>
      <color theme="6" tint="-0.4999699890613556"/>
      <name val="ＭＳ Ｐゴシック"/>
      <family val="3"/>
    </font>
    <font>
      <b/>
      <sz val="11"/>
      <color rgb="FFFF0000"/>
      <name val="Arial"/>
      <family val="2"/>
    </font>
    <font>
      <sz val="10"/>
      <color rgb="FFFF0000"/>
      <name val="Arial"/>
      <family val="2"/>
    </font>
    <font>
      <b/>
      <sz val="12"/>
      <name val="Cambria"/>
      <family val="3"/>
    </font>
    <font>
      <b/>
      <sz val="16"/>
      <name val="Cambria"/>
      <family val="3"/>
    </font>
    <font>
      <sz val="11"/>
      <name val="Cambria"/>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medium"/>
      <top style="medium"/>
      <bottom style="medium"/>
    </border>
    <border>
      <left style="medium"/>
      <right style="medium"/>
      <top style="medium"/>
      <bottom style="medium"/>
    </border>
    <border>
      <left/>
      <right/>
      <top/>
      <bottom style="medium"/>
    </border>
    <border>
      <left style="thin"/>
      <right style="thin"/>
      <top/>
      <bottom style="medium"/>
    </border>
    <border>
      <left style="thin"/>
      <right/>
      <top/>
      <bottom style="medium"/>
    </border>
    <border>
      <left/>
      <right style="medium"/>
      <top/>
      <bottom style="medium"/>
    </border>
    <border>
      <left style="medium"/>
      <right/>
      <top style="thin"/>
      <bottom style="thin"/>
    </border>
    <border>
      <left style="thin"/>
      <right/>
      <top style="thin"/>
      <bottom style="thin"/>
    </border>
    <border>
      <left/>
      <right style="medium"/>
      <top style="thin"/>
      <bottom style="thin"/>
    </border>
    <border>
      <left style="medium"/>
      <right style="medium"/>
      <top style="thin"/>
      <bottom style="thin"/>
    </border>
    <border>
      <left style="thin"/>
      <right style="thin"/>
      <top style="thin"/>
      <bottom/>
    </border>
    <border>
      <left/>
      <right/>
      <top/>
      <bottom style="thin"/>
    </border>
    <border>
      <left style="thin"/>
      <right style="thin"/>
      <top/>
      <bottom style="thin"/>
    </border>
    <border>
      <left style="medium"/>
      <right style="medium"/>
      <top/>
      <bottom style="thin"/>
    </border>
    <border>
      <left/>
      <right/>
      <top style="thin"/>
      <bottom style="thin"/>
    </border>
    <border>
      <left/>
      <right/>
      <top style="thin"/>
      <bottom/>
    </border>
    <border>
      <left style="thin"/>
      <right/>
      <top style="thin"/>
      <bottom/>
    </border>
    <border>
      <left style="medium"/>
      <right style="medium"/>
      <top style="thin"/>
      <bottom/>
    </border>
    <border>
      <left/>
      <right style="medium"/>
      <top/>
      <bottom/>
    </border>
    <border>
      <left style="medium"/>
      <right style="medium"/>
      <top/>
      <bottom style="medium"/>
    </border>
    <border>
      <left style="thin"/>
      <right/>
      <top/>
      <bottom style="thin"/>
    </border>
    <border>
      <left style="medium"/>
      <right style="medium"/>
      <top style="medium"/>
      <bottom style="thin"/>
    </border>
    <border>
      <left/>
      <right style="medium"/>
      <top style="thin"/>
      <bottom/>
    </border>
    <border>
      <left/>
      <right/>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color indexed="63"/>
      </left>
      <right style="thin"/>
      <top style="medium"/>
      <bottom>
        <color indexed="63"/>
      </bottom>
    </border>
    <border>
      <left style="thin"/>
      <right/>
      <top style="medium"/>
      <bottom>
        <color indexed="63"/>
      </bottom>
    </border>
    <border>
      <left style="medium"/>
      <right style="medium"/>
      <top style="medium"/>
      <bottom/>
    </border>
    <border>
      <left>
        <color indexed="63"/>
      </left>
      <right style="medium"/>
      <top style="medium"/>
      <bottom>
        <color indexed="63"/>
      </bottom>
    </border>
    <border>
      <left style="thin"/>
      <right style="medium"/>
      <top style="thin"/>
      <bottom style="thin"/>
    </border>
    <border diagonalUp="1">
      <left style="medium"/>
      <right style="medium"/>
      <top style="thin"/>
      <bottom style="thin"/>
      <diagonal style="medium"/>
    </border>
    <border>
      <left/>
      <right style="thin"/>
      <top style="medium"/>
      <bottom style="thin"/>
    </border>
    <border diagonalUp="1">
      <left style="medium"/>
      <right style="medium"/>
      <top style="thin"/>
      <bottom>
        <color indexed="63"/>
      </bottom>
      <diagonal style="medium"/>
    </border>
    <border>
      <left style="medium"/>
      <right>
        <color indexed="63"/>
      </right>
      <top>
        <color indexed="63"/>
      </top>
      <bottom style="medium"/>
    </border>
    <border>
      <left style="medium"/>
      <right>
        <color indexed="63"/>
      </right>
      <top style="thin"/>
      <bottom>
        <color indexed="63"/>
      </bottom>
    </border>
    <border>
      <left style="medium"/>
      <right style="medium"/>
      <top/>
      <bottom/>
    </border>
    <border>
      <left style="medium"/>
      <right/>
      <top style="medium"/>
      <bottom style="medium"/>
    </border>
    <border diagonalUp="1">
      <left style="medium"/>
      <right style="medium"/>
      <top style="medium"/>
      <bottom style="medium"/>
      <diagonal style="medium"/>
    </border>
    <border>
      <left style="thin"/>
      <right/>
      <top style="medium"/>
      <bottom style="thin"/>
    </border>
    <border>
      <left style="thin"/>
      <right style="thin"/>
      <top style="thin"/>
      <bottom style="medium"/>
    </border>
    <border>
      <left style="thin"/>
      <right style="medium"/>
      <top style="thin"/>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4" applyNumberFormat="0" applyAlignment="0" applyProtection="0"/>
    <xf numFmtId="0" fontId="77" fillId="30" borderId="5" applyNumberFormat="0" applyAlignment="0" applyProtection="0"/>
    <xf numFmtId="0" fontId="78" fillId="31"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32" borderId="0" applyNumberFormat="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30" borderId="4"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7" fillId="0" borderId="9" applyNumberFormat="0" applyFill="0" applyAlignment="0" applyProtection="0"/>
  </cellStyleXfs>
  <cellXfs count="192">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10" fillId="0" borderId="10" xfId="0" applyFont="1" applyBorder="1" applyAlignment="1">
      <alignment horizontal="left"/>
    </xf>
    <xf numFmtId="0" fontId="10" fillId="0" borderId="11" xfId="0" applyFont="1" applyBorder="1" applyAlignment="1">
      <alignment horizontal="left"/>
    </xf>
    <xf numFmtId="0" fontId="7" fillId="0" borderId="12" xfId="0" applyFont="1" applyBorder="1" applyAlignment="1">
      <alignment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1"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11" xfId="0" applyFont="1" applyBorder="1" applyAlignment="1">
      <alignment horizontal="left"/>
    </xf>
    <xf numFmtId="0" fontId="10"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88" fillId="0" borderId="18" xfId="0" applyFont="1" applyFill="1" applyBorder="1" applyAlignment="1">
      <alignment vertical="center" wrapText="1"/>
    </xf>
    <xf numFmtId="0" fontId="89" fillId="0" borderId="11" xfId="0" applyFont="1" applyFill="1" applyBorder="1" applyAlignment="1">
      <alignment horizontal="center" vertical="center"/>
    </xf>
    <xf numFmtId="190" fontId="90" fillId="0" borderId="19" xfId="0" applyNumberFormat="1" applyFont="1" applyFill="1" applyBorder="1" applyAlignment="1">
      <alignment horizontal="center" vertical="center"/>
    </xf>
    <xf numFmtId="0" fontId="91" fillId="0" borderId="20" xfId="0" applyFont="1" applyBorder="1" applyAlignment="1">
      <alignment vertical="center" wrapText="1" shrinkToFit="1"/>
    </xf>
    <xf numFmtId="0" fontId="74" fillId="0" borderId="11" xfId="43" applyBorder="1" applyAlignment="1" applyProtection="1">
      <alignment horizontal="left"/>
      <protection/>
    </xf>
    <xf numFmtId="0" fontId="90" fillId="0" borderId="21" xfId="0" applyNumberFormat="1" applyFont="1" applyBorder="1" applyAlignment="1">
      <alignment vertical="center"/>
    </xf>
    <xf numFmtId="0" fontId="10" fillId="0" borderId="0" xfId="0" applyFont="1" applyAlignment="1">
      <alignment vertical="center"/>
    </xf>
    <xf numFmtId="190" fontId="92" fillId="0" borderId="13" xfId="0" applyNumberFormat="1" applyFont="1" applyBorder="1" applyAlignment="1">
      <alignment vertical="center"/>
    </xf>
    <xf numFmtId="0" fontId="15" fillId="0" borderId="0" xfId="0" applyFont="1" applyAlignment="1">
      <alignment vertical="center"/>
    </xf>
    <xf numFmtId="0" fontId="90" fillId="33" borderId="21" xfId="0" applyFont="1" applyFill="1" applyBorder="1" applyAlignment="1">
      <alignment vertical="center"/>
    </xf>
    <xf numFmtId="0" fontId="93" fillId="0" borderId="20" xfId="0" applyFont="1" applyBorder="1" applyAlignment="1">
      <alignment vertical="center" wrapText="1" shrinkToFit="1"/>
    </xf>
    <xf numFmtId="193" fontId="4" fillId="0" borderId="0" xfId="0" applyNumberFormat="1" applyFont="1" applyAlignment="1">
      <alignment vertical="center"/>
    </xf>
    <xf numFmtId="190" fontId="7" fillId="0" borderId="19" xfId="0" applyNumberFormat="1" applyFont="1" applyFill="1" applyBorder="1" applyAlignment="1">
      <alignment horizontal="center" vertical="center"/>
    </xf>
    <xf numFmtId="0" fontId="7" fillId="33" borderId="21" xfId="0" applyFont="1" applyFill="1" applyBorder="1" applyAlignment="1">
      <alignment vertical="center"/>
    </xf>
    <xf numFmtId="0" fontId="94" fillId="0" borderId="21" xfId="0" applyNumberFormat="1" applyFont="1" applyBorder="1" applyAlignment="1">
      <alignment vertical="center"/>
    </xf>
    <xf numFmtId="190" fontId="94" fillId="0" borderId="19" xfId="0" applyNumberFormat="1" applyFont="1" applyFill="1" applyBorder="1" applyAlignment="1">
      <alignment horizontal="center" vertical="center"/>
    </xf>
    <xf numFmtId="0" fontId="95" fillId="0" borderId="22" xfId="0" applyFont="1" applyFill="1" applyBorder="1" applyAlignment="1">
      <alignment horizontal="center" vertical="center"/>
    </xf>
    <xf numFmtId="0" fontId="6" fillId="0" borderId="23" xfId="0" applyFont="1" applyFill="1" applyBorder="1" applyAlignment="1">
      <alignment vertical="center" wrapText="1"/>
    </xf>
    <xf numFmtId="0" fontId="13" fillId="0" borderId="24" xfId="0" applyFont="1" applyFill="1" applyBorder="1" applyAlignment="1">
      <alignment horizontal="center" vertical="center"/>
    </xf>
    <xf numFmtId="0" fontId="7" fillId="33" borderId="25" xfId="0" applyFont="1" applyFill="1" applyBorder="1" applyAlignment="1">
      <alignment vertical="center"/>
    </xf>
    <xf numFmtId="0" fontId="7" fillId="0" borderId="21" xfId="0" applyNumberFormat="1" applyFont="1" applyBorder="1" applyAlignment="1">
      <alignment vertical="center"/>
    </xf>
    <xf numFmtId="0" fontId="21" fillId="0" borderId="20" xfId="0" applyFont="1" applyBorder="1" applyAlignment="1">
      <alignment vertical="center" wrapText="1" shrinkToFit="1"/>
    </xf>
    <xf numFmtId="0" fontId="11" fillId="0" borderId="26" xfId="0" applyFont="1" applyFill="1" applyBorder="1" applyAlignment="1">
      <alignment vertical="center" wrapText="1"/>
    </xf>
    <xf numFmtId="0" fontId="13" fillId="0" borderId="11" xfId="0" applyFont="1" applyFill="1" applyBorder="1" applyAlignment="1">
      <alignment horizontal="center" vertical="center"/>
    </xf>
    <xf numFmtId="0" fontId="96" fillId="0" borderId="27" xfId="0" applyFont="1" applyFill="1" applyBorder="1" applyAlignment="1">
      <alignment vertical="center" wrapText="1"/>
    </xf>
    <xf numFmtId="0" fontId="6" fillId="0" borderId="27" xfId="0" applyFont="1" applyFill="1" applyBorder="1" applyAlignment="1">
      <alignment vertical="center" wrapText="1"/>
    </xf>
    <xf numFmtId="0" fontId="11" fillId="0" borderId="27" xfId="0" applyFont="1" applyFill="1" applyBorder="1" applyAlignment="1">
      <alignment vertical="center" wrapText="1"/>
    </xf>
    <xf numFmtId="0" fontId="13" fillId="0" borderId="22" xfId="0" applyFont="1" applyFill="1" applyBorder="1" applyAlignment="1">
      <alignment horizontal="center" vertical="center"/>
    </xf>
    <xf numFmtId="190" fontId="7" fillId="0" borderId="28" xfId="0" applyNumberFormat="1" applyFont="1" applyFill="1" applyBorder="1" applyAlignment="1">
      <alignment horizontal="center" vertical="center"/>
    </xf>
    <xf numFmtId="0" fontId="7" fillId="33" borderId="29" xfId="0" applyFont="1" applyFill="1" applyBorder="1" applyAlignment="1">
      <alignment vertical="center"/>
    </xf>
    <xf numFmtId="0" fontId="21" fillId="0" borderId="30" xfId="0" applyFont="1" applyBorder="1" applyAlignment="1">
      <alignment vertical="center" wrapText="1" shrinkToFit="1"/>
    </xf>
    <xf numFmtId="0" fontId="6" fillId="0" borderId="14" xfId="0" applyFont="1" applyFill="1" applyBorder="1" applyAlignment="1">
      <alignment vertical="center" wrapText="1"/>
    </xf>
    <xf numFmtId="0" fontId="5" fillId="0" borderId="15" xfId="0" applyFont="1" applyFill="1" applyBorder="1" applyAlignment="1">
      <alignment horizontal="center" vertical="center"/>
    </xf>
    <xf numFmtId="190" fontId="7" fillId="0" borderId="16" xfId="0" applyNumberFormat="1" applyFont="1" applyFill="1" applyBorder="1" applyAlignment="1">
      <alignment horizontal="center" vertical="center"/>
    </xf>
    <xf numFmtId="0" fontId="7" fillId="33" borderId="31" xfId="0" applyFont="1" applyFill="1" applyBorder="1" applyAlignment="1">
      <alignment vertical="center"/>
    </xf>
    <xf numFmtId="0" fontId="7" fillId="0" borderId="31" xfId="0" applyNumberFormat="1" applyFont="1" applyBorder="1" applyAlignment="1">
      <alignment vertical="center"/>
    </xf>
    <xf numFmtId="0" fontId="21" fillId="0" borderId="17" xfId="0" applyFont="1" applyBorder="1" applyAlignment="1">
      <alignment vertical="center" wrapText="1" shrinkToFit="1"/>
    </xf>
    <xf numFmtId="0" fontId="5" fillId="0" borderId="24" xfId="0" applyFont="1" applyFill="1" applyBorder="1" applyAlignment="1">
      <alignment horizontal="center" vertical="center"/>
    </xf>
    <xf numFmtId="190" fontId="7" fillId="0" borderId="32" xfId="0" applyNumberFormat="1" applyFont="1" applyFill="1" applyBorder="1" applyAlignment="1">
      <alignment horizontal="center" vertical="center"/>
    </xf>
    <xf numFmtId="0" fontId="7" fillId="0" borderId="25" xfId="0" applyNumberFormat="1" applyFont="1" applyBorder="1" applyAlignment="1">
      <alignment vertical="center"/>
    </xf>
    <xf numFmtId="0" fontId="21" fillId="0" borderId="33" xfId="0" applyFont="1" applyBorder="1" applyAlignment="1">
      <alignment vertical="center" wrapText="1" shrinkToFit="1"/>
    </xf>
    <xf numFmtId="0" fontId="5" fillId="0" borderId="22" xfId="0" applyFont="1" applyFill="1" applyBorder="1" applyAlignment="1">
      <alignment horizontal="center" vertical="center"/>
    </xf>
    <xf numFmtId="0" fontId="7" fillId="0" borderId="29" xfId="0" applyNumberFormat="1" applyFont="1" applyBorder="1" applyAlignment="1">
      <alignment vertical="center"/>
    </xf>
    <xf numFmtId="0" fontId="21" fillId="0" borderId="34" xfId="0" applyFont="1" applyBorder="1" applyAlignment="1">
      <alignment vertical="center" wrapText="1" shrinkToFit="1"/>
    </xf>
    <xf numFmtId="0" fontId="6" fillId="0" borderId="35" xfId="0" applyFont="1" applyFill="1" applyBorder="1" applyAlignment="1">
      <alignment vertical="center" wrapText="1"/>
    </xf>
    <xf numFmtId="0" fontId="13" fillId="0" borderId="36" xfId="0" applyFont="1" applyFill="1" applyBorder="1" applyAlignment="1">
      <alignment horizontal="center" vertical="center"/>
    </xf>
    <xf numFmtId="190" fontId="7" fillId="0" borderId="37" xfId="0" applyNumberFormat="1" applyFont="1" applyFill="1" applyBorder="1" applyAlignment="1">
      <alignment horizontal="center" vertical="center"/>
    </xf>
    <xf numFmtId="0" fontId="7" fillId="33" borderId="13" xfId="0" applyFont="1" applyFill="1" applyBorder="1" applyAlignment="1">
      <alignment vertical="center"/>
    </xf>
    <xf numFmtId="0" fontId="7" fillId="0" borderId="13" xfId="0" applyNumberFormat="1" applyFont="1" applyBorder="1" applyAlignment="1">
      <alignment vertical="center"/>
    </xf>
    <xf numFmtId="0" fontId="21" fillId="0" borderId="12" xfId="0" applyFont="1" applyBorder="1" applyAlignment="1">
      <alignment vertical="center" wrapText="1" shrinkToFit="1"/>
    </xf>
    <xf numFmtId="0" fontId="95" fillId="0" borderId="19" xfId="0" applyFont="1" applyFill="1" applyBorder="1" applyAlignment="1">
      <alignment horizontal="center" vertical="center"/>
    </xf>
    <xf numFmtId="0" fontId="6" fillId="0" borderId="38" xfId="0" applyFont="1" applyFill="1" applyBorder="1" applyAlignment="1">
      <alignment vertical="center" wrapText="1"/>
    </xf>
    <xf numFmtId="0" fontId="13" fillId="0" borderId="39" xfId="0" applyFont="1" applyFill="1" applyBorder="1" applyAlignment="1">
      <alignment horizontal="center" vertical="center"/>
    </xf>
    <xf numFmtId="190" fontId="7" fillId="0" borderId="40" xfId="0" applyNumberFormat="1" applyFont="1" applyFill="1" applyBorder="1" applyAlignment="1">
      <alignment horizontal="center" vertical="center"/>
    </xf>
    <xf numFmtId="0" fontId="7" fillId="33" borderId="41" xfId="0" applyFont="1" applyFill="1" applyBorder="1" applyAlignment="1">
      <alignment vertical="center"/>
    </xf>
    <xf numFmtId="0" fontId="21" fillId="0" borderId="42" xfId="0" applyFont="1" applyBorder="1" applyAlignment="1">
      <alignment vertical="center" wrapText="1" shrinkToFit="1"/>
    </xf>
    <xf numFmtId="0" fontId="97" fillId="0" borderId="18" xfId="0" applyFont="1" applyFill="1" applyBorder="1" applyAlignment="1">
      <alignment vertical="center" wrapText="1"/>
    </xf>
    <xf numFmtId="0" fontId="93" fillId="0" borderId="43" xfId="0" applyFont="1" applyBorder="1" applyAlignment="1">
      <alignment vertical="center" wrapText="1" shrinkToFit="1"/>
    </xf>
    <xf numFmtId="0" fontId="20" fillId="0" borderId="18" xfId="0" applyFont="1" applyFill="1" applyBorder="1" applyAlignment="1">
      <alignment vertical="center" wrapText="1"/>
    </xf>
    <xf numFmtId="0" fontId="6" fillId="0" borderId="0" xfId="0" applyFont="1" applyAlignment="1">
      <alignment vertical="center" wrapText="1"/>
    </xf>
    <xf numFmtId="0" fontId="20" fillId="0" borderId="27" xfId="0" applyFont="1" applyFill="1" applyBorder="1" applyAlignment="1">
      <alignment vertical="center" wrapText="1"/>
    </xf>
    <xf numFmtId="0" fontId="94" fillId="33" borderId="44" xfId="0" applyFont="1" applyFill="1" applyBorder="1" applyAlignment="1">
      <alignment vertical="center"/>
    </xf>
    <xf numFmtId="0" fontId="11" fillId="0" borderId="45" xfId="0" applyFont="1" applyFill="1" applyBorder="1" applyAlignment="1">
      <alignment horizontal="left" vertical="center" wrapText="1"/>
    </xf>
    <xf numFmtId="0" fontId="13" fillId="0" borderId="45" xfId="0" applyFont="1" applyFill="1" applyBorder="1" applyAlignment="1">
      <alignment horizontal="center" vertical="center"/>
    </xf>
    <xf numFmtId="0" fontId="7" fillId="33" borderId="33" xfId="0" applyFont="1" applyFill="1" applyBorder="1" applyAlignment="1">
      <alignment vertical="center" wrapText="1"/>
    </xf>
    <xf numFmtId="0" fontId="7" fillId="0" borderId="33" xfId="0" applyNumberFormat="1" applyFont="1" applyBorder="1" applyAlignment="1">
      <alignment vertical="center"/>
    </xf>
    <xf numFmtId="0" fontId="21" fillId="0" borderId="41" xfId="0" applyFont="1" applyBorder="1" applyAlignment="1">
      <alignment vertical="center" wrapText="1" shrinkToFit="1"/>
    </xf>
    <xf numFmtId="0" fontId="6" fillId="0" borderId="27" xfId="0" applyFont="1" applyFill="1" applyBorder="1" applyAlignment="1">
      <alignment horizontal="left" vertical="center" wrapText="1"/>
    </xf>
    <xf numFmtId="0" fontId="7" fillId="33" borderId="21" xfId="0" applyFont="1" applyFill="1" applyBorder="1" applyAlignment="1">
      <alignment vertical="center" wrapText="1"/>
    </xf>
    <xf numFmtId="0" fontId="21" fillId="0" borderId="21" xfId="0" applyFont="1" applyBorder="1" applyAlignment="1">
      <alignment vertical="center" wrapText="1" shrinkToFit="1"/>
    </xf>
    <xf numFmtId="0" fontId="7" fillId="33" borderId="29" xfId="0" applyFont="1" applyFill="1" applyBorder="1" applyAlignment="1">
      <alignment vertical="center" wrapText="1"/>
    </xf>
    <xf numFmtId="0" fontId="21" fillId="0" borderId="29" xfId="0" applyFont="1" applyBorder="1" applyAlignment="1">
      <alignment vertical="center" wrapText="1" shrinkToFit="1"/>
    </xf>
    <xf numFmtId="0" fontId="94" fillId="33" borderId="46" xfId="0" applyFont="1" applyFill="1" applyBorder="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10" fillId="0" borderId="47" xfId="0" applyFont="1" applyBorder="1" applyAlignment="1">
      <alignment horizontal="left"/>
    </xf>
    <xf numFmtId="0" fontId="8" fillId="0" borderId="14" xfId="0" applyFont="1" applyBorder="1" applyAlignment="1">
      <alignment horizontal="left" shrinkToFit="1"/>
    </xf>
    <xf numFmtId="0" fontId="10" fillId="0" borderId="14" xfId="0" applyFont="1" applyBorder="1" applyAlignment="1">
      <alignment horizontal="left" wrapText="1"/>
    </xf>
    <xf numFmtId="0" fontId="4" fillId="0" borderId="14" xfId="0" applyFont="1" applyBorder="1" applyAlignment="1">
      <alignment horizontal="left"/>
    </xf>
    <xf numFmtId="0" fontId="7" fillId="0" borderId="14" xfId="0" applyFont="1" applyBorder="1" applyAlignment="1">
      <alignment vertical="center"/>
    </xf>
    <xf numFmtId="0" fontId="7" fillId="0" borderId="17" xfId="0" applyFont="1" applyBorder="1" applyAlignment="1">
      <alignment vertical="center"/>
    </xf>
    <xf numFmtId="0" fontId="0" fillId="0" borderId="0" xfId="0" applyFont="1" applyAlignment="1">
      <alignment vertical="center"/>
    </xf>
    <xf numFmtId="0" fontId="7" fillId="0" borderId="43" xfId="0" applyFont="1" applyBorder="1" applyAlignment="1">
      <alignment vertical="top"/>
    </xf>
    <xf numFmtId="0" fontId="94" fillId="0" borderId="20" xfId="0" applyNumberFormat="1" applyFont="1" applyBorder="1" applyAlignment="1">
      <alignment horizontal="right" vertical="center"/>
    </xf>
    <xf numFmtId="0" fontId="7" fillId="0" borderId="42" xfId="0" applyNumberFormat="1" applyFont="1" applyBorder="1" applyAlignment="1">
      <alignment vertical="center"/>
    </xf>
    <xf numFmtId="0" fontId="98" fillId="0" borderId="27" xfId="0" applyFont="1" applyFill="1" applyBorder="1" applyAlignment="1">
      <alignment vertical="center" wrapText="1"/>
    </xf>
    <xf numFmtId="0" fontId="99" fillId="0" borderId="11" xfId="0" applyFont="1" applyFill="1" applyBorder="1" applyAlignment="1">
      <alignment horizontal="center" vertical="center"/>
    </xf>
    <xf numFmtId="0" fontId="97" fillId="0" borderId="23" xfId="0" applyFont="1" applyFill="1" applyBorder="1" applyAlignment="1">
      <alignment vertical="center" wrapText="1"/>
    </xf>
    <xf numFmtId="0" fontId="95" fillId="0" borderId="24" xfId="0" applyFont="1" applyFill="1" applyBorder="1" applyAlignment="1">
      <alignment horizontal="center" vertical="center"/>
    </xf>
    <xf numFmtId="0" fontId="7" fillId="0" borderId="10" xfId="0" applyFont="1" applyBorder="1" applyAlignment="1">
      <alignment horizontal="left"/>
    </xf>
    <xf numFmtId="0" fontId="28" fillId="0" borderId="11" xfId="0" applyFont="1" applyBorder="1" applyAlignment="1">
      <alignment horizontal="right"/>
    </xf>
    <xf numFmtId="0" fontId="7" fillId="0" borderId="43" xfId="0" applyFont="1" applyBorder="1" applyAlignment="1">
      <alignment horizontal="left"/>
    </xf>
    <xf numFmtId="0" fontId="100" fillId="0" borderId="27" xfId="0" applyFont="1" applyFill="1" applyBorder="1" applyAlignment="1">
      <alignment vertical="center" wrapText="1"/>
    </xf>
    <xf numFmtId="0" fontId="101" fillId="0" borderId="22" xfId="0" applyFont="1" applyFill="1" applyBorder="1" applyAlignment="1">
      <alignment horizontal="center" vertical="center"/>
    </xf>
    <xf numFmtId="190" fontId="102" fillId="0" borderId="28" xfId="0" applyNumberFormat="1" applyFont="1" applyFill="1" applyBorder="1" applyAlignment="1">
      <alignment horizontal="center" vertical="center"/>
    </xf>
    <xf numFmtId="0" fontId="102" fillId="33" borderId="29" xfId="0" applyFont="1" applyFill="1" applyBorder="1" applyAlignment="1">
      <alignment vertical="center"/>
    </xf>
    <xf numFmtId="0" fontId="102" fillId="0" borderId="21" xfId="0" applyNumberFormat="1" applyFont="1" applyBorder="1" applyAlignment="1">
      <alignment vertical="center"/>
    </xf>
    <xf numFmtId="0" fontId="103" fillId="0" borderId="21" xfId="0" applyFont="1" applyBorder="1" applyAlignment="1">
      <alignment vertical="center" wrapText="1" shrinkToFit="1"/>
    </xf>
    <xf numFmtId="0" fontId="6" fillId="0" borderId="48" xfId="0" applyFont="1" applyFill="1" applyBorder="1" applyAlignment="1">
      <alignment vertical="center" wrapText="1"/>
    </xf>
    <xf numFmtId="0" fontId="5" fillId="0" borderId="28" xfId="0" applyFont="1" applyFill="1" applyBorder="1" applyAlignment="1">
      <alignment horizontal="center" vertical="center"/>
    </xf>
    <xf numFmtId="0" fontId="7" fillId="33" borderId="49" xfId="0" applyFont="1" applyFill="1" applyBorder="1" applyAlignment="1">
      <alignment vertical="center"/>
    </xf>
    <xf numFmtId="0" fontId="7" fillId="0" borderId="34" xfId="0" applyNumberFormat="1" applyFont="1" applyBorder="1" applyAlignment="1">
      <alignment horizontal="right" vertical="center"/>
    </xf>
    <xf numFmtId="0" fontId="6" fillId="0" borderId="34" xfId="0" applyFont="1" applyBorder="1" applyAlignment="1">
      <alignment vertical="center" wrapText="1" shrinkToFit="1"/>
    </xf>
    <xf numFmtId="0" fontId="5" fillId="0" borderId="31" xfId="0" applyFont="1" applyFill="1" applyBorder="1" applyAlignment="1">
      <alignment horizontal="center" vertical="center" wrapText="1"/>
    </xf>
    <xf numFmtId="0" fontId="4" fillId="0" borderId="10" xfId="0" applyFont="1" applyBorder="1" applyAlignment="1">
      <alignment horizontal="left"/>
    </xf>
    <xf numFmtId="190" fontId="104" fillId="0" borderId="13" xfId="0" applyNumberFormat="1" applyFont="1" applyBorder="1" applyAlignment="1">
      <alignment vertical="center"/>
    </xf>
    <xf numFmtId="0" fontId="7" fillId="0" borderId="30" xfId="0" applyFont="1" applyBorder="1" applyAlignment="1">
      <alignment vertical="center"/>
    </xf>
    <xf numFmtId="0" fontId="10" fillId="0" borderId="12" xfId="0" applyFont="1" applyBorder="1" applyAlignment="1">
      <alignment vertical="center"/>
    </xf>
    <xf numFmtId="0" fontId="0" fillId="0" borderId="0" xfId="0" applyAlignment="1">
      <alignment horizontal="center" vertical="top"/>
    </xf>
    <xf numFmtId="0" fontId="105" fillId="0" borderId="50" xfId="0" applyFont="1" applyFill="1" applyBorder="1" applyAlignment="1">
      <alignment vertical="center" wrapText="1"/>
    </xf>
    <xf numFmtId="0" fontId="95" fillId="0" borderId="36" xfId="0" applyFont="1" applyFill="1" applyBorder="1" applyAlignment="1">
      <alignment horizontal="center" vertical="center" wrapText="1"/>
    </xf>
    <xf numFmtId="190" fontId="94" fillId="0" borderId="37" xfId="0" applyNumberFormat="1" applyFont="1" applyFill="1" applyBorder="1" applyAlignment="1">
      <alignment horizontal="center" vertical="center"/>
    </xf>
    <xf numFmtId="0" fontId="94" fillId="33" borderId="51" xfId="0" applyFont="1" applyFill="1" applyBorder="1" applyAlignment="1">
      <alignment vertical="center"/>
    </xf>
    <xf numFmtId="0" fontId="94" fillId="0" borderId="12" xfId="0" applyNumberFormat="1" applyFont="1" applyBorder="1" applyAlignment="1">
      <alignment horizontal="right" vertical="center"/>
    </xf>
    <xf numFmtId="0" fontId="97" fillId="0" borderId="12" xfId="0" applyFont="1" applyBorder="1" applyAlignment="1">
      <alignment vertical="center" wrapText="1"/>
    </xf>
    <xf numFmtId="190" fontId="10" fillId="0" borderId="52" xfId="0" applyNumberFormat="1" applyFont="1" applyFill="1" applyBorder="1" applyAlignment="1">
      <alignment horizontal="center" vertical="center"/>
    </xf>
    <xf numFmtId="190" fontId="10" fillId="0" borderId="28" xfId="0" applyNumberFormat="1" applyFont="1" applyFill="1" applyBorder="1" applyAlignment="1">
      <alignment horizontal="center" vertical="center"/>
    </xf>
    <xf numFmtId="0" fontId="0" fillId="0" borderId="0" xfId="0" applyFont="1" applyAlignment="1">
      <alignment horizontal="left" vertical="center"/>
    </xf>
    <xf numFmtId="0" fontId="34" fillId="0" borderId="0" xfId="0" applyFont="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106" fillId="0" borderId="19" xfId="0" applyFont="1" applyBorder="1" applyAlignment="1">
      <alignment horizontal="center" vertical="center" wrapText="1"/>
    </xf>
    <xf numFmtId="0" fontId="106" fillId="0" borderId="26" xfId="0" applyFont="1" applyBorder="1" applyAlignment="1">
      <alignment horizontal="center" vertical="center" wrapText="1"/>
    </xf>
    <xf numFmtId="0" fontId="106" fillId="0" borderId="55" xfId="0" applyFont="1" applyBorder="1" applyAlignment="1">
      <alignment horizontal="center" vertical="center" wrapText="1"/>
    </xf>
    <xf numFmtId="0" fontId="7" fillId="0" borderId="11" xfId="0" applyFont="1" applyBorder="1" applyAlignment="1">
      <alignment horizontal="left"/>
    </xf>
    <xf numFmtId="0" fontId="7" fillId="0" borderId="43" xfId="0" applyFont="1" applyBorder="1" applyAlignment="1">
      <alignment vertical="center"/>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11" fillId="0" borderId="0" xfId="0" applyFont="1" applyAlignment="1">
      <alignment vertical="center" wrapText="1"/>
    </xf>
    <xf numFmtId="0" fontId="9" fillId="0" borderId="0" xfId="0" applyFont="1" applyBorder="1" applyAlignment="1">
      <alignment vertical="center" wrapText="1"/>
    </xf>
    <xf numFmtId="0" fontId="7" fillId="0" borderId="0" xfId="0" applyFont="1" applyAlignment="1">
      <alignment horizontal="center" vertical="center"/>
    </xf>
    <xf numFmtId="0" fontId="0" fillId="0" borderId="0" xfId="0" applyAlignment="1">
      <alignment horizontal="center" vertical="center"/>
    </xf>
    <xf numFmtId="0" fontId="14" fillId="0" borderId="0" xfId="43" applyFont="1" applyAlignment="1" applyProtection="1">
      <alignment vertical="center"/>
      <protection/>
    </xf>
    <xf numFmtId="0" fontId="107" fillId="0" borderId="18" xfId="0" applyFont="1" applyBorder="1" applyAlignment="1">
      <alignment horizontal="center" vertical="top" wrapText="1"/>
    </xf>
    <xf numFmtId="0" fontId="106" fillId="0" borderId="26" xfId="0" applyFont="1" applyBorder="1" applyAlignment="1">
      <alignment horizontal="center" vertical="top" wrapText="1"/>
    </xf>
    <xf numFmtId="0" fontId="106" fillId="0" borderId="20" xfId="0" applyFont="1" applyBorder="1" applyAlignment="1">
      <alignment horizontal="center" vertical="top" wrapText="1"/>
    </xf>
    <xf numFmtId="0" fontId="13" fillId="0" borderId="41"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04" fillId="0" borderId="19" xfId="0" applyFont="1" applyBorder="1" applyAlignment="1">
      <alignment horizontal="center"/>
    </xf>
    <xf numFmtId="0" fontId="7" fillId="0" borderId="26" xfId="0" applyFont="1" applyBorder="1" applyAlignment="1">
      <alignment horizontal="center"/>
    </xf>
    <xf numFmtId="0" fontId="7" fillId="0" borderId="55" xfId="0" applyFont="1" applyBorder="1" applyAlignment="1">
      <alignment horizontal="center"/>
    </xf>
    <xf numFmtId="0" fontId="10" fillId="0" borderId="50" xfId="0" applyFont="1" applyBorder="1" applyAlignment="1">
      <alignment horizontal="left" vertical="center"/>
    </xf>
    <xf numFmtId="0" fontId="10" fillId="0" borderId="35" xfId="0" applyFont="1" applyBorder="1" applyAlignment="1">
      <alignment horizontal="left" vertical="center"/>
    </xf>
    <xf numFmtId="0" fontId="10" fillId="0" borderId="12" xfId="0" applyFont="1" applyBorder="1" applyAlignment="1">
      <alignment horizontal="left" vertical="center"/>
    </xf>
    <xf numFmtId="0" fontId="106" fillId="0" borderId="56" xfId="0" applyFont="1" applyBorder="1" applyAlignment="1">
      <alignment horizontal="center" vertical="center" wrapText="1"/>
    </xf>
    <xf numFmtId="0" fontId="106" fillId="0" borderId="57" xfId="0" applyFont="1" applyBorder="1" applyAlignment="1">
      <alignment horizontal="center" vertical="center" wrapText="1"/>
    </xf>
    <xf numFmtId="0" fontId="108" fillId="0" borderId="58" xfId="0" applyFont="1" applyBorder="1" applyAlignment="1">
      <alignment vertical="center"/>
    </xf>
    <xf numFmtId="0" fontId="10" fillId="0" borderId="59" xfId="0" applyFont="1" applyBorder="1" applyAlignment="1">
      <alignment horizontal="right" vertical="center" wrapText="1"/>
    </xf>
    <xf numFmtId="0" fontId="7" fillId="0" borderId="53" xfId="0" applyFont="1" applyBorder="1" applyAlignment="1">
      <alignment horizontal="right" vertical="center" wrapText="1"/>
    </xf>
    <xf numFmtId="0" fontId="7" fillId="0" borderId="48" xfId="0" applyFont="1" applyBorder="1" applyAlignment="1">
      <alignment horizontal="lef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vertical="center"/>
    </xf>
    <xf numFmtId="0" fontId="4" fillId="0" borderId="50" xfId="0" applyFont="1" applyBorder="1" applyAlignment="1">
      <alignment horizontal="left" vertical="center"/>
    </xf>
    <xf numFmtId="0" fontId="4" fillId="0" borderId="47" xfId="0" applyFont="1" applyBorder="1" applyAlignment="1">
      <alignment horizontal="left" vertical="center"/>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3" fillId="0" borderId="31" xfId="0" applyFont="1" applyFill="1" applyBorder="1" applyAlignment="1">
      <alignment horizontal="center" vertical="center" wrapText="1"/>
    </xf>
    <xf numFmtId="0" fontId="22" fillId="33" borderId="18" xfId="0" applyFont="1" applyFill="1" applyBorder="1" applyAlignment="1">
      <alignment horizontal="right" vertical="center" wrapText="1"/>
    </xf>
    <xf numFmtId="0" fontId="109" fillId="33" borderId="26" xfId="0" applyFont="1" applyFill="1" applyBorder="1" applyAlignment="1">
      <alignment horizontal="right" vertical="center"/>
    </xf>
    <xf numFmtId="0" fontId="109" fillId="33" borderId="20" xfId="0" applyFont="1" applyFill="1" applyBorder="1" applyAlignment="1">
      <alignment horizontal="right" vertical="center"/>
    </xf>
    <xf numFmtId="14" fontId="0" fillId="0" borderId="11" xfId="0" applyNumberFormat="1" applyFont="1" applyBorder="1" applyAlignment="1">
      <alignment horizontal="left"/>
    </xf>
    <xf numFmtId="0" fontId="0" fillId="0" borderId="11" xfId="0" applyFont="1" applyBorder="1" applyAlignment="1">
      <alignment vertical="center"/>
    </xf>
    <xf numFmtId="0" fontId="0" fillId="0" borderId="43" xfId="0" applyFont="1" applyBorder="1" applyAlignment="1">
      <alignment vertical="center"/>
    </xf>
    <xf numFmtId="0" fontId="5" fillId="0" borderId="4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7" fillId="0" borderId="18" xfId="0" applyFont="1" applyBorder="1" applyAlignment="1">
      <alignment horizontal="center" vertical="top"/>
    </xf>
    <xf numFmtId="0" fontId="7" fillId="0" borderId="26"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入力" xfId="46"/>
    <cellStyle name="出力" xfId="47"/>
    <cellStyle name="悪い" xfId="48"/>
    <cellStyle name="Comma [0]" xfId="49"/>
    <cellStyle name="Comma" xfId="50"/>
    <cellStyle name="良い" xfId="51"/>
    <cellStyle name="Followed Hyperlink" xfId="52"/>
    <cellStyle name="見出し 1" xfId="53"/>
    <cellStyle name="見出し 2" xfId="54"/>
    <cellStyle name="見出し 3" xfId="55"/>
    <cellStyle name="見出し 4" xfId="56"/>
    <cellStyle name="計算" xfId="57"/>
    <cellStyle name="説明文" xfId="58"/>
    <cellStyle name="警告文" xfId="59"/>
    <cellStyle name="Currency [0]" xfId="60"/>
    <cellStyle name="Currency"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361950</xdr:colOff>
      <xdr:row>3</xdr:row>
      <xdr:rowOff>19050</xdr:rowOff>
    </xdr:from>
    <xdr:ext cx="133350" cy="266700"/>
    <xdr:sp>
      <xdr:nvSpPr>
        <xdr:cNvPr id="1" name="正方形/長方形 1"/>
        <xdr:cNvSpPr>
          <a:spLocks/>
        </xdr:cNvSpPr>
      </xdr:nvSpPr>
      <xdr:spPr>
        <a:xfrm>
          <a:off x="6305550" y="1600200"/>
          <a:ext cx="133350" cy="266700"/>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oneCellAnchor>
    <xdr:from>
      <xdr:col>5</xdr:col>
      <xdr:colOff>361950</xdr:colOff>
      <xdr:row>3</xdr:row>
      <xdr:rowOff>19050</xdr:rowOff>
    </xdr:from>
    <xdr:ext cx="133350" cy="266700"/>
    <xdr:sp>
      <xdr:nvSpPr>
        <xdr:cNvPr id="2" name="正方形/長方形 2"/>
        <xdr:cNvSpPr>
          <a:spLocks/>
        </xdr:cNvSpPr>
      </xdr:nvSpPr>
      <xdr:spPr>
        <a:xfrm>
          <a:off x="6305550" y="1600200"/>
          <a:ext cx="133350" cy="266700"/>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oneCellAnchor>
    <xdr:from>
      <xdr:col>0</xdr:col>
      <xdr:colOff>142875</xdr:colOff>
      <xdr:row>0</xdr:row>
      <xdr:rowOff>571500</xdr:rowOff>
    </xdr:from>
    <xdr:ext cx="8629650" cy="742950"/>
    <xdr:sp>
      <xdr:nvSpPr>
        <xdr:cNvPr id="3" name="正方形/長方形 3"/>
        <xdr:cNvSpPr>
          <a:spLocks/>
        </xdr:cNvSpPr>
      </xdr:nvSpPr>
      <xdr:spPr>
        <a:xfrm>
          <a:off x="142875" y="571500"/>
          <a:ext cx="8629650" cy="742950"/>
        </a:xfrm>
        <a:prstGeom prst="rect">
          <a:avLst/>
        </a:prstGeom>
        <a:noFill/>
        <a:ln w="9525" cmpd="sng">
          <a:noFill/>
        </a:ln>
      </xdr:spPr>
      <xdr:txBody>
        <a:bodyPr vertOverflow="clip" wrap="square"/>
        <a:p>
          <a:pPr algn="ctr">
            <a:defRPr/>
          </a:pPr>
          <a:r>
            <a:rPr lang="en-US" cap="none" sz="3200" b="1" i="0" u="none" baseline="0">
              <a:latin typeface="ＭＳ Ｐゴシック"/>
              <a:ea typeface="ＭＳ Ｐゴシック"/>
              <a:cs typeface="ＭＳ Ｐゴシック"/>
            </a:rPr>
            <a:t>チェンナイ日本人会ご会員様専用キャンペーン</a:t>
          </a:r>
        </a:p>
      </xdr:txBody>
    </xdr:sp>
    <xdr:clientData/>
  </xdr:oneCellAnchor>
  <xdr:twoCellAnchor editAs="oneCell">
    <xdr:from>
      <xdr:col>0</xdr:col>
      <xdr:colOff>161925</xdr:colOff>
      <xdr:row>3</xdr:row>
      <xdr:rowOff>9525</xdr:rowOff>
    </xdr:from>
    <xdr:to>
      <xdr:col>1</xdr:col>
      <xdr:colOff>1152525</xdr:colOff>
      <xdr:row>3</xdr:row>
      <xdr:rowOff>1285875</xdr:rowOff>
    </xdr:to>
    <xdr:pic>
      <xdr:nvPicPr>
        <xdr:cNvPr id="4" name="図 4"/>
        <xdr:cNvPicPr preferRelativeResize="1">
          <a:picLocks noChangeAspect="1"/>
        </xdr:cNvPicPr>
      </xdr:nvPicPr>
      <xdr:blipFill>
        <a:blip r:embed="rId1"/>
        <a:stretch>
          <a:fillRect/>
        </a:stretch>
      </xdr:blipFill>
      <xdr:spPr>
        <a:xfrm>
          <a:off x="161925" y="1590675"/>
          <a:ext cx="1704975" cy="1276350"/>
        </a:xfrm>
        <a:prstGeom prst="rect">
          <a:avLst/>
        </a:prstGeom>
        <a:noFill/>
        <a:ln w="9525" cmpd="sng">
          <a:noFill/>
        </a:ln>
      </xdr:spPr>
    </xdr:pic>
    <xdr:clientData/>
  </xdr:twoCellAnchor>
  <xdr:twoCellAnchor editAs="oneCell">
    <xdr:from>
      <xdr:col>1</xdr:col>
      <xdr:colOff>1123950</xdr:colOff>
      <xdr:row>3</xdr:row>
      <xdr:rowOff>209550</xdr:rowOff>
    </xdr:from>
    <xdr:to>
      <xdr:col>1</xdr:col>
      <xdr:colOff>1828800</xdr:colOff>
      <xdr:row>3</xdr:row>
      <xdr:rowOff>1885950</xdr:rowOff>
    </xdr:to>
    <xdr:pic>
      <xdr:nvPicPr>
        <xdr:cNvPr id="5" name="図 6"/>
        <xdr:cNvPicPr preferRelativeResize="1">
          <a:picLocks noChangeAspect="1"/>
        </xdr:cNvPicPr>
      </xdr:nvPicPr>
      <xdr:blipFill>
        <a:blip r:embed="rId2"/>
        <a:stretch>
          <a:fillRect/>
        </a:stretch>
      </xdr:blipFill>
      <xdr:spPr>
        <a:xfrm>
          <a:off x="1838325" y="1790700"/>
          <a:ext cx="704850" cy="1676400"/>
        </a:xfrm>
        <a:prstGeom prst="rect">
          <a:avLst/>
        </a:prstGeom>
        <a:noFill/>
        <a:ln w="9525" cmpd="sng">
          <a:noFill/>
        </a:ln>
      </xdr:spPr>
    </xdr:pic>
    <xdr:clientData/>
  </xdr:twoCellAnchor>
  <xdr:twoCellAnchor>
    <xdr:from>
      <xdr:col>1</xdr:col>
      <xdr:colOff>2066925</xdr:colOff>
      <xdr:row>3</xdr:row>
      <xdr:rowOff>714375</xdr:rowOff>
    </xdr:from>
    <xdr:to>
      <xdr:col>2</xdr:col>
      <xdr:colOff>600075</xdr:colOff>
      <xdr:row>3</xdr:row>
      <xdr:rowOff>1266825</xdr:rowOff>
    </xdr:to>
    <xdr:sp>
      <xdr:nvSpPr>
        <xdr:cNvPr id="6" name="角丸四角形吹き出し 5"/>
        <xdr:cNvSpPr>
          <a:spLocks/>
        </xdr:cNvSpPr>
      </xdr:nvSpPr>
      <xdr:spPr>
        <a:xfrm>
          <a:off x="2781300" y="2295525"/>
          <a:ext cx="1504950" cy="552450"/>
        </a:xfrm>
        <a:prstGeom prst="wedgeRoundRectCallout">
          <a:avLst>
            <a:gd name="adj1" fmla="val 139166"/>
            <a:gd name="adj2" fmla="val -93055"/>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初回限定！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60" workbookViewId="0" topLeftCell="A1">
      <selection activeCell="A4" sqref="A4:G4"/>
    </sheetView>
  </sheetViews>
  <sheetFormatPr defaultColWidth="8.875" defaultRowHeight="13.5"/>
  <cols>
    <col min="1" max="1" width="9.375" style="0" customWidth="1"/>
    <col min="2" max="2" width="39.00390625" style="3" customWidth="1"/>
    <col min="3" max="3" width="10.625" style="0" customWidth="1"/>
    <col min="4" max="4" width="9.375" style="1" customWidth="1"/>
    <col min="5" max="5" width="9.625" style="0" customWidth="1"/>
    <col min="6" max="6" width="10.75390625" style="0" customWidth="1"/>
    <col min="7" max="7" width="32.375" style="0" customWidth="1"/>
    <col min="8" max="8" width="4.125" style="0" customWidth="1"/>
    <col min="9" max="9" width="8.875" style="0" customWidth="1"/>
    <col min="10" max="10" width="12.625" style="0" bestFit="1" customWidth="1"/>
  </cols>
  <sheetData>
    <row r="1" spans="1:7" ht="49.5" customHeight="1">
      <c r="A1" s="166" t="s">
        <v>111</v>
      </c>
      <c r="B1" s="167"/>
      <c r="C1" s="167"/>
      <c r="D1" s="167"/>
      <c r="E1" s="167"/>
      <c r="F1" s="167"/>
      <c r="G1" s="168"/>
    </row>
    <row r="2" spans="1:7" ht="49.5" customHeight="1">
      <c r="A2" s="143"/>
      <c r="B2" s="144"/>
      <c r="C2" s="144"/>
      <c r="D2" s="144"/>
      <c r="E2" s="144"/>
      <c r="F2" s="144"/>
      <c r="G2" s="145"/>
    </row>
    <row r="3" spans="1:7" s="130" customFormat="1" ht="25.5" customHeight="1">
      <c r="A3" s="155" t="s">
        <v>118</v>
      </c>
      <c r="B3" s="156"/>
      <c r="C3" s="156"/>
      <c r="D3" s="156"/>
      <c r="E3" s="156"/>
      <c r="F3" s="156"/>
      <c r="G3" s="157"/>
    </row>
    <row r="4" spans="1:7" ht="150" customHeight="1">
      <c r="A4" s="181" t="s">
        <v>110</v>
      </c>
      <c r="B4" s="182"/>
      <c r="C4" s="182"/>
      <c r="D4" s="182"/>
      <c r="E4" s="182"/>
      <c r="F4" s="182"/>
      <c r="G4" s="183"/>
    </row>
    <row r="5" spans="1:7" ht="15" customHeight="1">
      <c r="A5" s="5" t="s">
        <v>0</v>
      </c>
      <c r="B5" s="184"/>
      <c r="C5" s="185"/>
      <c r="D5" s="185"/>
      <c r="E5" s="185"/>
      <c r="F5" s="185"/>
      <c r="G5" s="186"/>
    </row>
    <row r="6" spans="1:7" ht="16.5" customHeight="1">
      <c r="A6" s="126" t="s">
        <v>103</v>
      </c>
      <c r="B6" s="18"/>
      <c r="C6" s="6" t="s">
        <v>16</v>
      </c>
      <c r="D6" s="146"/>
      <c r="E6" s="146"/>
      <c r="F6" s="146"/>
      <c r="G6" s="147"/>
    </row>
    <row r="7" spans="1:7" ht="16.5" customHeight="1">
      <c r="A7" s="5" t="s">
        <v>17</v>
      </c>
      <c r="B7" s="26"/>
      <c r="C7" s="6" t="s">
        <v>18</v>
      </c>
      <c r="D7" s="146"/>
      <c r="E7" s="146"/>
      <c r="F7" s="146"/>
      <c r="G7" s="147"/>
    </row>
    <row r="8" spans="1:7" ht="16.5" customHeight="1">
      <c r="A8" s="174" t="s">
        <v>91</v>
      </c>
      <c r="B8" s="175"/>
      <c r="C8" s="175"/>
      <c r="D8" s="175"/>
      <c r="E8" s="175"/>
      <c r="F8" s="175"/>
      <c r="G8" s="147"/>
    </row>
    <row r="9" spans="1:7" ht="16.5" customHeight="1">
      <c r="A9" s="111" t="s">
        <v>92</v>
      </c>
      <c r="B9" s="146" t="s">
        <v>93</v>
      </c>
      <c r="C9" s="146"/>
      <c r="D9" s="146"/>
      <c r="E9" s="146"/>
      <c r="F9" s="146"/>
      <c r="G9" s="147"/>
    </row>
    <row r="10" spans="1:7" ht="16.5" customHeight="1">
      <c r="A10" s="111" t="s">
        <v>94</v>
      </c>
      <c r="B10" s="146"/>
      <c r="C10" s="146"/>
      <c r="D10" s="146"/>
      <c r="E10" s="146"/>
      <c r="F10" s="146"/>
      <c r="G10" s="147"/>
    </row>
    <row r="11" spans="1:7" ht="16.5" customHeight="1">
      <c r="A11" s="111"/>
      <c r="B11" s="146"/>
      <c r="C11" s="146"/>
      <c r="D11" s="175"/>
      <c r="E11" s="175"/>
      <c r="F11" s="112" t="s">
        <v>95</v>
      </c>
      <c r="G11" s="113"/>
    </row>
    <row r="12" spans="1:7" ht="16.5" customHeight="1">
      <c r="A12" s="160" t="s">
        <v>106</v>
      </c>
      <c r="B12" s="161"/>
      <c r="C12" s="161"/>
      <c r="D12" s="161"/>
      <c r="E12" s="161"/>
      <c r="F12" s="161"/>
      <c r="G12" s="162"/>
    </row>
    <row r="13" spans="1:7" ht="17.25" customHeight="1">
      <c r="A13" s="171" t="s">
        <v>107</v>
      </c>
      <c r="B13" s="172"/>
      <c r="C13" s="172"/>
      <c r="D13" s="172"/>
      <c r="E13" s="172"/>
      <c r="F13" s="172"/>
      <c r="G13" s="173"/>
    </row>
    <row r="14" spans="1:7" ht="18" customHeight="1">
      <c r="A14" s="190" t="s">
        <v>90</v>
      </c>
      <c r="B14" s="191"/>
      <c r="C14" s="191"/>
      <c r="D14" s="191"/>
      <c r="E14" s="191"/>
      <c r="F14" s="191"/>
      <c r="G14" s="104"/>
    </row>
    <row r="15" spans="1:7" s="4" customFormat="1" ht="19.5" customHeight="1" thickBot="1">
      <c r="A15" s="169" t="s">
        <v>1</v>
      </c>
      <c r="B15" s="170"/>
      <c r="C15" s="170"/>
      <c r="D15" s="170"/>
      <c r="E15" s="141" t="s">
        <v>81</v>
      </c>
      <c r="F15" s="141"/>
      <c r="G15" s="142"/>
    </row>
    <row r="16" spans="1:7" ht="16.5" customHeight="1" thickBot="1">
      <c r="A16" s="97" t="s">
        <v>80</v>
      </c>
      <c r="B16" s="98"/>
      <c r="C16" s="99"/>
      <c r="D16" s="99"/>
      <c r="E16" s="100" t="s">
        <v>14</v>
      </c>
      <c r="F16" s="101"/>
      <c r="G16" s="102"/>
    </row>
    <row r="17" spans="1:7" s="3" customFormat="1" ht="41.25" customHeight="1" thickBot="1">
      <c r="A17" s="8" t="s">
        <v>2</v>
      </c>
      <c r="B17" s="9" t="s">
        <v>19</v>
      </c>
      <c r="C17" s="10" t="s">
        <v>3</v>
      </c>
      <c r="D17" s="11" t="s">
        <v>53</v>
      </c>
      <c r="E17" s="20" t="s">
        <v>7</v>
      </c>
      <c r="F17" s="8" t="s">
        <v>52</v>
      </c>
      <c r="G17" s="19" t="s">
        <v>15</v>
      </c>
    </row>
    <row r="18" spans="1:10" s="2" customFormat="1" ht="51" customHeight="1">
      <c r="A18" s="158" t="s">
        <v>45</v>
      </c>
      <c r="B18" s="39" t="s">
        <v>62</v>
      </c>
      <c r="C18" s="40" t="s">
        <v>12</v>
      </c>
      <c r="D18" s="34">
        <v>180</v>
      </c>
      <c r="E18" s="41"/>
      <c r="F18" s="42">
        <f aca="true" t="shared" si="0" ref="F18:F40">D18*E18</f>
        <v>0</v>
      </c>
      <c r="G18" s="43" t="s">
        <v>64</v>
      </c>
      <c r="J18" s="33"/>
    </row>
    <row r="19" spans="1:10" s="2" customFormat="1" ht="22.5">
      <c r="A19" s="159"/>
      <c r="B19" s="109" t="s">
        <v>97</v>
      </c>
      <c r="C19" s="110" t="s">
        <v>12</v>
      </c>
      <c r="D19" s="37">
        <v>160</v>
      </c>
      <c r="E19" s="83"/>
      <c r="F19" s="36">
        <f>D19*E19</f>
        <v>0</v>
      </c>
      <c r="G19" s="32" t="s">
        <v>99</v>
      </c>
      <c r="J19" s="33"/>
    </row>
    <row r="20" spans="1:10" ht="51" customHeight="1">
      <c r="A20" s="159"/>
      <c r="B20" s="44" t="s">
        <v>61</v>
      </c>
      <c r="C20" s="45" t="s">
        <v>76</v>
      </c>
      <c r="D20" s="34">
        <v>170</v>
      </c>
      <c r="E20" s="35"/>
      <c r="F20" s="42">
        <f t="shared" si="0"/>
        <v>0</v>
      </c>
      <c r="G20" s="43" t="s">
        <v>75</v>
      </c>
      <c r="J20" s="33"/>
    </row>
    <row r="21" spans="1:10" ht="51" customHeight="1">
      <c r="A21" s="159"/>
      <c r="B21" s="46" t="s">
        <v>48</v>
      </c>
      <c r="C21" s="45" t="s">
        <v>20</v>
      </c>
      <c r="D21" s="34">
        <v>200</v>
      </c>
      <c r="E21" s="35"/>
      <c r="F21" s="42">
        <f t="shared" si="0"/>
        <v>0</v>
      </c>
      <c r="G21" s="43" t="s">
        <v>65</v>
      </c>
      <c r="J21" s="33"/>
    </row>
    <row r="22" spans="1:10" ht="33.75">
      <c r="A22" s="159"/>
      <c r="B22" s="107" t="s">
        <v>100</v>
      </c>
      <c r="C22" s="108" t="s">
        <v>20</v>
      </c>
      <c r="D22" s="37">
        <v>170</v>
      </c>
      <c r="E22" s="83"/>
      <c r="F22" s="36">
        <f t="shared" si="0"/>
        <v>0</v>
      </c>
      <c r="G22" s="32" t="s">
        <v>101</v>
      </c>
      <c r="J22" s="33"/>
    </row>
    <row r="23" spans="1:10" ht="37.5" customHeight="1">
      <c r="A23" s="159"/>
      <c r="B23" s="82" t="s">
        <v>98</v>
      </c>
      <c r="C23" s="38" t="s">
        <v>21</v>
      </c>
      <c r="D23" s="37">
        <v>130</v>
      </c>
      <c r="E23" s="83"/>
      <c r="F23" s="36">
        <f t="shared" si="0"/>
        <v>0</v>
      </c>
      <c r="G23" s="32" t="s">
        <v>51</v>
      </c>
      <c r="J23" s="33"/>
    </row>
    <row r="24" spans="1:10" ht="51" customHeight="1">
      <c r="A24" s="159"/>
      <c r="B24" s="114" t="s">
        <v>96</v>
      </c>
      <c r="C24" s="115" t="s">
        <v>22</v>
      </c>
      <c r="D24" s="116">
        <v>265</v>
      </c>
      <c r="E24" s="117"/>
      <c r="F24" s="118">
        <f t="shared" si="0"/>
        <v>0</v>
      </c>
      <c r="G24" s="119" t="s">
        <v>77</v>
      </c>
      <c r="J24" s="33"/>
    </row>
    <row r="25" spans="1:10" ht="51" customHeight="1">
      <c r="A25" s="159"/>
      <c r="B25" s="48" t="s">
        <v>63</v>
      </c>
      <c r="C25" s="49" t="s">
        <v>46</v>
      </c>
      <c r="D25" s="50">
        <v>285</v>
      </c>
      <c r="E25" s="51"/>
      <c r="F25" s="42">
        <f t="shared" si="0"/>
        <v>0</v>
      </c>
      <c r="G25" s="52" t="s">
        <v>78</v>
      </c>
      <c r="J25" s="33"/>
    </row>
    <row r="26" spans="1:10" ht="51" customHeight="1">
      <c r="A26" s="159"/>
      <c r="B26" s="22" t="s">
        <v>49</v>
      </c>
      <c r="C26" s="23" t="s">
        <v>33</v>
      </c>
      <c r="D26" s="24">
        <v>85</v>
      </c>
      <c r="E26" s="31"/>
      <c r="F26" s="27">
        <f t="shared" si="0"/>
        <v>0</v>
      </c>
      <c r="G26" s="25" t="s">
        <v>23</v>
      </c>
      <c r="J26" s="33"/>
    </row>
    <row r="27" spans="1:10" ht="51" customHeight="1">
      <c r="A27" s="159"/>
      <c r="B27" s="22" t="s">
        <v>50</v>
      </c>
      <c r="C27" s="23" t="s">
        <v>33</v>
      </c>
      <c r="D27" s="24">
        <v>85</v>
      </c>
      <c r="E27" s="31"/>
      <c r="F27" s="27">
        <f t="shared" si="0"/>
        <v>0</v>
      </c>
      <c r="G27" s="25" t="s">
        <v>24</v>
      </c>
      <c r="J27" s="33"/>
    </row>
    <row r="28" spans="1:10" ht="45" customHeight="1" thickBot="1">
      <c r="A28" s="187" t="s">
        <v>11</v>
      </c>
      <c r="B28" s="53" t="s">
        <v>13</v>
      </c>
      <c r="C28" s="54" t="s">
        <v>9</v>
      </c>
      <c r="D28" s="55">
        <v>105</v>
      </c>
      <c r="E28" s="56"/>
      <c r="F28" s="57">
        <f t="shared" si="0"/>
        <v>0</v>
      </c>
      <c r="G28" s="58" t="s">
        <v>66</v>
      </c>
      <c r="J28" s="33"/>
    </row>
    <row r="29" spans="1:10" ht="30" customHeight="1">
      <c r="A29" s="187"/>
      <c r="B29" s="39" t="s">
        <v>10</v>
      </c>
      <c r="C29" s="59" t="s">
        <v>25</v>
      </c>
      <c r="D29" s="60">
        <v>160</v>
      </c>
      <c r="E29" s="41"/>
      <c r="F29" s="61">
        <f t="shared" si="0"/>
        <v>0</v>
      </c>
      <c r="G29" s="62" t="s">
        <v>67</v>
      </c>
      <c r="J29" s="33"/>
    </row>
    <row r="30" spans="1:10" ht="39.75" customHeight="1">
      <c r="A30" s="187"/>
      <c r="B30" s="47" t="s">
        <v>5</v>
      </c>
      <c r="C30" s="63" t="s">
        <v>25</v>
      </c>
      <c r="D30" s="60">
        <v>105</v>
      </c>
      <c r="E30" s="51"/>
      <c r="F30" s="42">
        <f t="shared" si="0"/>
        <v>0</v>
      </c>
      <c r="G30" s="43" t="s">
        <v>68</v>
      </c>
      <c r="J30" s="33"/>
    </row>
    <row r="31" spans="1:10" ht="39.75" customHeight="1" thickBot="1">
      <c r="A31" s="188"/>
      <c r="B31" s="47" t="s">
        <v>8</v>
      </c>
      <c r="C31" s="63" t="s">
        <v>25</v>
      </c>
      <c r="D31" s="50">
        <v>105</v>
      </c>
      <c r="E31" s="51"/>
      <c r="F31" s="64">
        <f t="shared" si="0"/>
        <v>0</v>
      </c>
      <c r="G31" s="65" t="s">
        <v>68</v>
      </c>
      <c r="J31" s="33"/>
    </row>
    <row r="32" spans="1:10" ht="34.5" thickBot="1">
      <c r="A32" s="21" t="s">
        <v>26</v>
      </c>
      <c r="B32" s="66" t="s">
        <v>6</v>
      </c>
      <c r="C32" s="67" t="s">
        <v>21</v>
      </c>
      <c r="D32" s="68">
        <v>210</v>
      </c>
      <c r="E32" s="69"/>
      <c r="F32" s="70">
        <f t="shared" si="0"/>
        <v>0</v>
      </c>
      <c r="G32" s="71" t="s">
        <v>69</v>
      </c>
      <c r="J32" s="33"/>
    </row>
    <row r="33" spans="1:10" ht="68.25" customHeight="1">
      <c r="A33" s="189" t="s">
        <v>57</v>
      </c>
      <c r="B33" s="84" t="s">
        <v>112</v>
      </c>
      <c r="C33" s="85" t="s">
        <v>58</v>
      </c>
      <c r="D33" s="137">
        <v>420</v>
      </c>
      <c r="E33" s="86"/>
      <c r="F33" s="87">
        <f t="shared" si="0"/>
        <v>0</v>
      </c>
      <c r="G33" s="88" t="s">
        <v>113</v>
      </c>
      <c r="J33" s="33"/>
    </row>
    <row r="34" spans="1:10" ht="69.75" customHeight="1">
      <c r="A34" s="187"/>
      <c r="B34" s="89" t="s">
        <v>116</v>
      </c>
      <c r="C34" s="45" t="s">
        <v>59</v>
      </c>
      <c r="D34" s="138">
        <v>390</v>
      </c>
      <c r="E34" s="90"/>
      <c r="F34" s="64">
        <f t="shared" si="0"/>
        <v>0</v>
      </c>
      <c r="G34" s="91" t="s">
        <v>114</v>
      </c>
      <c r="J34" s="33"/>
    </row>
    <row r="35" spans="1:10" ht="83.25" customHeight="1" thickBot="1">
      <c r="A35" s="187"/>
      <c r="B35" s="89" t="s">
        <v>117</v>
      </c>
      <c r="C35" s="49" t="s">
        <v>59</v>
      </c>
      <c r="D35" s="138">
        <v>410</v>
      </c>
      <c r="E35" s="92"/>
      <c r="F35" s="64">
        <f t="shared" si="0"/>
        <v>0</v>
      </c>
      <c r="G35" s="93" t="s">
        <v>115</v>
      </c>
      <c r="J35" s="33"/>
    </row>
    <row r="36" spans="1:10" ht="33.75">
      <c r="A36" s="158" t="s">
        <v>54</v>
      </c>
      <c r="B36" s="73" t="s">
        <v>55</v>
      </c>
      <c r="C36" s="74" t="s">
        <v>56</v>
      </c>
      <c r="D36" s="75">
        <v>160</v>
      </c>
      <c r="E36" s="76"/>
      <c r="F36" s="106">
        <f>D36*E36</f>
        <v>0</v>
      </c>
      <c r="G36" s="77" t="s">
        <v>70</v>
      </c>
      <c r="J36" s="33"/>
    </row>
    <row r="37" spans="1:10" ht="33.75">
      <c r="A37" s="159"/>
      <c r="B37" s="80" t="s">
        <v>88</v>
      </c>
      <c r="C37" s="72" t="s">
        <v>27</v>
      </c>
      <c r="D37" s="37">
        <v>210</v>
      </c>
      <c r="E37" s="94"/>
      <c r="F37" s="105">
        <f t="shared" si="0"/>
        <v>0</v>
      </c>
      <c r="G37" s="32" t="s">
        <v>74</v>
      </c>
      <c r="J37" s="33"/>
    </row>
    <row r="38" spans="1:10" ht="33.75">
      <c r="A38" s="159"/>
      <c r="B38" s="78" t="s">
        <v>71</v>
      </c>
      <c r="C38" s="72" t="s">
        <v>60</v>
      </c>
      <c r="D38" s="37">
        <v>150</v>
      </c>
      <c r="E38" s="83"/>
      <c r="F38" s="105">
        <f t="shared" si="0"/>
        <v>0</v>
      </c>
      <c r="G38" s="79" t="s">
        <v>73</v>
      </c>
      <c r="J38" s="33"/>
    </row>
    <row r="39" spans="1:10" ht="60" customHeight="1" thickBot="1">
      <c r="A39" s="180"/>
      <c r="B39" s="120" t="s">
        <v>47</v>
      </c>
      <c r="C39" s="121" t="s">
        <v>28</v>
      </c>
      <c r="D39" s="50">
        <v>105</v>
      </c>
      <c r="E39" s="122"/>
      <c r="F39" s="123">
        <f t="shared" si="0"/>
        <v>0</v>
      </c>
      <c r="G39" s="124" t="s">
        <v>72</v>
      </c>
      <c r="J39" s="33"/>
    </row>
    <row r="40" spans="1:10" ht="38.25" customHeight="1" thickBot="1">
      <c r="A40" s="125" t="s">
        <v>102</v>
      </c>
      <c r="B40" s="131" t="s">
        <v>109</v>
      </c>
      <c r="C40" s="132" t="s">
        <v>89</v>
      </c>
      <c r="D40" s="133">
        <v>120</v>
      </c>
      <c r="E40" s="134"/>
      <c r="F40" s="135">
        <f t="shared" si="0"/>
        <v>0</v>
      </c>
      <c r="G40" s="136" t="s">
        <v>108</v>
      </c>
      <c r="H40" s="81"/>
      <c r="I40" s="81"/>
      <c r="J40" s="33"/>
    </row>
    <row r="41" spans="1:7" ht="24.75" customHeight="1" thickBot="1">
      <c r="A41" s="163" t="s">
        <v>79</v>
      </c>
      <c r="B41" s="164"/>
      <c r="C41" s="164"/>
      <c r="D41" s="164"/>
      <c r="E41" s="165"/>
      <c r="F41" s="29">
        <f>SUM(F19:F40)</f>
        <v>0</v>
      </c>
      <c r="G41" s="7"/>
    </row>
    <row r="42" spans="1:7" ht="24.75" customHeight="1" thickBot="1">
      <c r="A42" s="176" t="s">
        <v>104</v>
      </c>
      <c r="B42" s="164"/>
      <c r="C42" s="164"/>
      <c r="D42" s="164"/>
      <c r="E42" s="165"/>
      <c r="F42" s="127">
        <f>ROUND(IF(F41&gt;=10000,F41*0.05,0),0)</f>
        <v>0</v>
      </c>
      <c r="G42" s="128"/>
    </row>
    <row r="43" spans="1:7" ht="24.75" customHeight="1" thickBot="1">
      <c r="A43" s="177" t="s">
        <v>105</v>
      </c>
      <c r="B43" s="178"/>
      <c r="C43" s="178"/>
      <c r="D43" s="178"/>
      <c r="E43" s="179"/>
      <c r="F43" s="29">
        <f>F41-F42</f>
        <v>0</v>
      </c>
      <c r="G43" s="129"/>
    </row>
    <row r="44" spans="1:7" ht="14.25">
      <c r="A44" s="12" t="s">
        <v>4</v>
      </c>
      <c r="B44" s="151" t="s">
        <v>29</v>
      </c>
      <c r="C44" s="151"/>
      <c r="D44" s="151"/>
      <c r="E44" s="13" t="s">
        <v>30</v>
      </c>
      <c r="F44" s="95" t="s">
        <v>82</v>
      </c>
      <c r="G44" s="95"/>
    </row>
    <row r="45" spans="1:7" ht="14.25">
      <c r="A45" s="14"/>
      <c r="B45" s="150" t="s">
        <v>34</v>
      </c>
      <c r="C45" s="150"/>
      <c r="D45" s="150"/>
      <c r="E45" s="152" t="s">
        <v>35</v>
      </c>
      <c r="F45" s="15" t="s">
        <v>85</v>
      </c>
      <c r="G45" s="14" t="s">
        <v>86</v>
      </c>
    </row>
    <row r="46" spans="1:7" ht="14.25">
      <c r="A46" s="14"/>
      <c r="B46" s="96"/>
      <c r="C46" s="96"/>
      <c r="D46" s="96"/>
      <c r="E46" s="152"/>
      <c r="F46" s="15" t="s">
        <v>83</v>
      </c>
      <c r="G46" s="103" t="s">
        <v>84</v>
      </c>
    </row>
    <row r="47" spans="1:7" ht="28.5" customHeight="1">
      <c r="A47" s="14"/>
      <c r="B47" s="16"/>
      <c r="C47" s="14"/>
      <c r="D47" s="17"/>
      <c r="E47" s="13" t="s">
        <v>31</v>
      </c>
      <c r="F47" s="154" t="s">
        <v>32</v>
      </c>
      <c r="G47" s="154"/>
    </row>
    <row r="48" spans="1:6" ht="15" customHeight="1">
      <c r="A48" s="14" t="s">
        <v>36</v>
      </c>
      <c r="B48" s="16"/>
      <c r="C48" s="14"/>
      <c r="D48" s="17"/>
      <c r="E48" s="14"/>
      <c r="F48" s="14"/>
    </row>
    <row r="49" ht="15" customHeight="1">
      <c r="A49" s="14" t="s">
        <v>37</v>
      </c>
    </row>
    <row r="50" spans="1:7" ht="18.75" customHeight="1">
      <c r="A50" s="2" t="s">
        <v>38</v>
      </c>
      <c r="G50" s="14"/>
    </row>
    <row r="51" spans="1:7" ht="15" customHeight="1">
      <c r="A51" s="14" t="s">
        <v>39</v>
      </c>
      <c r="B51" s="16"/>
      <c r="C51" s="14"/>
      <c r="D51" s="17"/>
      <c r="E51" s="14"/>
      <c r="F51" s="14"/>
      <c r="G51" s="14"/>
    </row>
    <row r="52" spans="1:7" ht="15" customHeight="1">
      <c r="A52" s="14" t="s">
        <v>40</v>
      </c>
      <c r="B52" s="16"/>
      <c r="C52" s="14"/>
      <c r="D52" s="17"/>
      <c r="E52" s="14"/>
      <c r="F52" s="14"/>
      <c r="G52" s="14"/>
    </row>
    <row r="53" spans="1:7" ht="15" customHeight="1">
      <c r="A53" s="28"/>
      <c r="B53" s="16"/>
      <c r="C53" s="14"/>
      <c r="D53" s="17"/>
      <c r="E53" s="14"/>
      <c r="F53" s="14"/>
      <c r="G53" s="14"/>
    </row>
    <row r="54" spans="1:7" ht="15">
      <c r="A54" s="30" t="s">
        <v>41</v>
      </c>
      <c r="D54" s="153" t="s">
        <v>87</v>
      </c>
      <c r="E54" s="153"/>
      <c r="F54" s="153"/>
      <c r="G54" s="153"/>
    </row>
    <row r="55" spans="1:7" ht="14.25">
      <c r="A55" s="139" t="s">
        <v>119</v>
      </c>
      <c r="B55" s="140"/>
      <c r="C55" s="140"/>
      <c r="D55" s="140"/>
      <c r="E55" s="140"/>
      <c r="F55" s="140"/>
      <c r="G55" s="140"/>
    </row>
    <row r="56" ht="13.5">
      <c r="A56" s="2" t="s">
        <v>42</v>
      </c>
    </row>
    <row r="57" spans="1:7" ht="64.5" customHeight="1">
      <c r="A57" s="148" t="s">
        <v>43</v>
      </c>
      <c r="B57" s="148"/>
      <c r="C57" s="149" t="s">
        <v>44</v>
      </c>
      <c r="D57" s="149"/>
      <c r="E57" s="149"/>
      <c r="F57" s="149"/>
      <c r="G57" s="14"/>
    </row>
  </sheetData>
  <sheetProtection/>
  <mergeCells count="31">
    <mergeCell ref="A14:F14"/>
    <mergeCell ref="A1:G1"/>
    <mergeCell ref="A15:D15"/>
    <mergeCell ref="A13:G13"/>
    <mergeCell ref="A8:G8"/>
    <mergeCell ref="B9:G9"/>
    <mergeCell ref="A42:E42"/>
    <mergeCell ref="A36:A39"/>
    <mergeCell ref="A4:G4"/>
    <mergeCell ref="B5:G5"/>
    <mergeCell ref="A28:A31"/>
    <mergeCell ref="F47:G47"/>
    <mergeCell ref="A3:G3"/>
    <mergeCell ref="B10:G10"/>
    <mergeCell ref="A18:A27"/>
    <mergeCell ref="A12:G12"/>
    <mergeCell ref="A41:E41"/>
    <mergeCell ref="A43:E43"/>
    <mergeCell ref="A33:A35"/>
    <mergeCell ref="D7:G7"/>
    <mergeCell ref="B11:E11"/>
    <mergeCell ref="A55:G55"/>
    <mergeCell ref="E15:G15"/>
    <mergeCell ref="A2:G2"/>
    <mergeCell ref="D6:G6"/>
    <mergeCell ref="A57:B57"/>
    <mergeCell ref="C57:F57"/>
    <mergeCell ref="B45:D45"/>
    <mergeCell ref="B44:D44"/>
    <mergeCell ref="E45:E46"/>
    <mergeCell ref="D54:G54"/>
  </mergeCells>
  <hyperlinks>
    <hyperlink ref="F47"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81"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G53"/>
    </sheetView>
  </sheetViews>
  <sheetFormatPr defaultColWidth="9.00390625" defaultRowHeight="13.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waku</cp:lastModifiedBy>
  <cp:lastPrinted>2014-11-03T09:23:16Z</cp:lastPrinted>
  <dcterms:created xsi:type="dcterms:W3CDTF">2009-11-12T09:21:08Z</dcterms:created>
  <dcterms:modified xsi:type="dcterms:W3CDTF">2014-11-03T09:23:29Z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